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Дума май\"/>
    </mc:Choice>
  </mc:AlternateContent>
  <bookViews>
    <workbookView xWindow="0" yWindow="0" windowWidth="28800" windowHeight="1245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№26'!$E$1:$K$49</definedName>
  </definedNames>
  <calcPr calcId="162913" iterateDelta="1E-4"/>
</workbook>
</file>

<file path=xl/calcChain.xml><?xml version="1.0" encoding="utf-8"?>
<calcChain xmlns="http://schemas.openxmlformats.org/spreadsheetml/2006/main">
  <c r="K48" i="1" l="1"/>
  <c r="J48" i="1"/>
  <c r="I48" i="1"/>
</calcChain>
</file>

<file path=xl/sharedStrings.xml><?xml version="1.0" encoding="utf-8"?>
<sst xmlns="http://schemas.openxmlformats.org/spreadsheetml/2006/main" count="106" uniqueCount="52">
  <si>
    <t>ПРИЛОЖЕНИЕ 14</t>
  </si>
  <si>
    <t>к решению Думы Белоярского района</t>
  </si>
  <si>
    <t>ПРИЛОЖЕНИЕ 24</t>
  </si>
  <si>
    <t xml:space="preserve">от 7 декабря 2023 года № 61    </t>
  </si>
  <si>
    <t>Объем и случаи выделения бюджетных ассигнований, направляемых на предоставление субсидий в 2024 году и плановом периоде 2025 и 2026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</si>
  <si>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</si>
  <si>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</si>
  <si>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</si>
  <si>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</si>
  <si>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</si>
  <si>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</si>
  <si>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</si>
  <si>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</si>
  <si>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</si>
  <si>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2024 год</t>
  </si>
  <si>
    <t>2025 год</t>
  </si>
  <si>
    <t>2026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</si>
  <si>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</si>
  <si>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</si>
  <si>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</si>
  <si>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</si>
  <si>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</si>
  <si>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с.Тугияны продовольственными и непродовольственными товарами</t>
  </si>
  <si>
    <t>Субсидии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досрочного завоза продукции (товаров) на территорию Белоярского района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</si>
  <si>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</si>
  <si>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 возмещения затрат в связи с производством, переработкой мяса оленей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</si>
  <si>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</si>
  <si>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</si>
  <si>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</si>
  <si>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</si>
  <si>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</si>
  <si>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</si>
  <si>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</si>
  <si>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 xml:space="preserve">Субсидии на поддержку и развитие животноводства </t>
  </si>
  <si>
    <t>бюджет автономного округа</t>
  </si>
  <si>
    <t xml:space="preserve">Субсидии на поддержку и развитие растениеводства   </t>
  </si>
  <si>
    <t xml:space="preserve">Субсидии на развитие рыбохозяйственного комплекса   </t>
  </si>
  <si>
    <t>Субсидия на финансовую поддержку субъектов малого и среднего предпринимательства, впервые зарегистрированных и действующих менее 1 года, осуществляющих социально значимые (приоритетные) виды деятельности в Белоярском районе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</si>
  <si>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</t>
  </si>
  <si>
    <t xml:space="preserve">Субсидии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</t>
  </si>
  <si>
    <t>Субсидии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</si>
  <si>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</si>
  <si>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</t>
  </si>
  <si>
    <t xml:space="preserve"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
</t>
  </si>
  <si>
    <t xml:space="preserve">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деятельности, для реализации мероприятия 1.1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подпрограммы 1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 государственной программы Ханты-Мансийского автономного округа - Югры "Устойчивое развитие коренных малочисленных народов Севера"  </t>
  </si>
  <si>
    <t xml:space="preserve">Субсидия на возмещение затрат на оплату коммунальных услуг, понесенных в ходе заготовки и переработки продукции традиционной хозяйственной деятельности, для реализации мероприятия 1.1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подпрограммы 1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 государственной программы Ханты-Мансийского автономного округа – Югры «Устойчивое развитие коренных малочисленных народов Севера" </t>
  </si>
  <si>
    <t>Субсиии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</si>
  <si>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Комитет по образованию администрации Белоярского района</t>
  </si>
  <si>
    <t>Субсидии в целях возмещения затрат в период учебных дней с применением дистанционных технологий и технологий электронного обучения</t>
  </si>
  <si>
    <t>Всего</t>
  </si>
  <si>
    <t>_________________</t>
  </si>
  <si>
    <t>от   мая 2024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</si>
</sst>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.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2"/>
    <xf numFmtId="0" fontId="2" fillId="0" borderId="0" xfId="2" applyFont="1" applyBorder="1" applyProtection="1">
      <protection hidden="1"/>
    </xf>
    <xf numFmtId="0" fontId="2" fillId="0" borderId="0" xfId="2" applyFont="1" applyProtection="1">
      <protection hidden="1"/>
    </xf>
    <xf numFmtId="0" fontId="3" fillId="0" borderId="0" xfId="2" applyFont="1" applyAlignment="1" applyProtection="1">
      <alignment horizontal="center" vertical="center" wrapText="1"/>
      <protection hidden="1"/>
    </xf>
    <xf numFmtId="0" fontId="3" fillId="0" borderId="0" xfId="2" applyFont="1" applyProtection="1">
      <protection hidden="1"/>
    </xf>
    <xf numFmtId="0" fontId="5" fillId="0" borderId="0" xfId="2" applyFont="1" applyProtection="1">
      <protection hidden="1"/>
    </xf>
    <xf numFmtId="0" fontId="6" fillId="0" borderId="0" xfId="2" applyFont="1" applyProtection="1">
      <protection hidden="1"/>
    </xf>
    <xf numFmtId="0" fontId="6" fillId="0" borderId="0" xfId="2" applyFont="1" applyAlignment="1" applyProtection="1">
      <alignment horizontal="center" vertical="center" wrapText="1"/>
      <protection hidden="1"/>
    </xf>
    <xf numFmtId="0" fontId="6" fillId="0" borderId="1" xfId="2" applyFont="1" applyBorder="1" applyAlignment="1" applyProtection="1">
      <alignment horizontal="center" vertical="center" wrapText="1"/>
      <protection hidden="1"/>
    </xf>
    <xf numFmtId="0" fontId="3" fillId="0" borderId="1" xfId="2" applyFont="1" applyBorder="1" applyAlignment="1" applyProtection="1">
      <alignment horizontal="center" vertical="center" wrapText="1"/>
      <protection hidden="1"/>
    </xf>
    <xf numFmtId="0" fontId="3" fillId="0" borderId="2" xfId="2" applyFont="1" applyBorder="1" applyAlignment="1" applyProtection="1">
      <alignment horizontal="center" vertical="center" wrapText="1"/>
      <protection hidden="1"/>
    </xf>
    <xf numFmtId="0" fontId="6" fillId="0" borderId="3" xfId="2" applyFont="1" applyBorder="1" applyAlignment="1" applyProtection="1">
      <alignment horizontal="center" vertical="center" wrapText="1"/>
      <protection hidden="1"/>
    </xf>
    <xf numFmtId="0" fontId="6" fillId="0" borderId="2" xfId="2" applyFont="1" applyBorder="1" applyAlignment="1" applyProtection="1">
      <alignment horizontal="center" vertical="center" wrapText="1"/>
      <protection hidden="1"/>
    </xf>
    <xf numFmtId="0" fontId="6" fillId="0" borderId="5" xfId="2" applyFont="1" applyBorder="1" applyAlignment="1" applyProtection="1">
      <alignment horizontal="center" vertical="center" wrapText="1"/>
      <protection hidden="1"/>
    </xf>
    <xf numFmtId="0" fontId="6" fillId="0" borderId="6" xfId="2" applyFont="1" applyBorder="1" applyAlignment="1" applyProtection="1">
      <alignment horizontal="center" vertical="center" wrapText="1"/>
      <protection hidden="1"/>
    </xf>
    <xf numFmtId="0" fontId="2" fillId="0" borderId="1" xfId="2" applyFont="1" applyBorder="1" applyAlignment="1" applyProtection="1">
      <alignment horizontal="center" vertical="center" wrapText="1"/>
      <protection hidden="1"/>
    </xf>
    <xf numFmtId="0" fontId="2" fillId="0" borderId="1" xfId="2" applyFont="1" applyFill="1" applyBorder="1" applyAlignment="1" applyProtection="1">
      <alignment horizontal="left" vertical="center" wrapText="1"/>
      <protection hidden="1"/>
    </xf>
    <xf numFmtId="0" fontId="2" fillId="0" borderId="1" xfId="2" applyFont="1" applyBorder="1" applyAlignment="1" applyProtection="1">
      <alignment horizontal="left" vertical="center" wrapText="1"/>
      <protection hidden="1"/>
    </xf>
    <xf numFmtId="2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Font="1" applyBorder="1" applyAlignment="1" applyProtection="1">
      <alignment horizontal="left" vertical="center" wrapText="1"/>
      <protection hidden="1"/>
    </xf>
    <xf numFmtId="0" fontId="7" fillId="0" borderId="1" xfId="2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2" applyFont="1" applyBorder="1" applyAlignment="1" applyProtection="1">
      <protection hidden="1"/>
    </xf>
    <xf numFmtId="0" fontId="6" fillId="0" borderId="2" xfId="2" applyFont="1" applyBorder="1" applyAlignment="1" applyProtection="1">
      <protection hidden="1"/>
    </xf>
    <xf numFmtId="0" fontId="3" fillId="0" borderId="1" xfId="2" applyFont="1" applyBorder="1" applyAlignment="1" applyProtection="1">
      <protection hidden="1"/>
    </xf>
    <xf numFmtId="0" fontId="6" fillId="0" borderId="0" xfId="2" applyFont="1" applyBorder="1" applyAlignment="1" applyProtection="1">
      <protection hidden="1"/>
    </xf>
    <xf numFmtId="0" fontId="1" fillId="0" borderId="0" xfId="2" applyAlignment="1"/>
    <xf numFmtId="0" fontId="9" fillId="0" borderId="0" xfId="2" applyFont="1" applyProtection="1">
      <protection hidden="1"/>
    </xf>
    <xf numFmtId="0" fontId="1" fillId="0" borderId="0" xfId="2" applyProtection="1">
      <protection hidden="1"/>
    </xf>
    <xf numFmtId="0" fontId="2" fillId="0" borderId="0" xfId="2" applyFont="1" applyAlignment="1" applyProtection="1">
      <alignment horizontal="right"/>
      <protection hidden="1"/>
    </xf>
    <xf numFmtId="0" fontId="5" fillId="0" borderId="0" xfId="2" applyFont="1" applyAlignment="1" applyProtection="1">
      <alignment horizontal="right"/>
      <protection hidden="1"/>
    </xf>
    <xf numFmtId="0" fontId="6" fillId="0" borderId="7" xfId="2" applyFont="1" applyBorder="1" applyAlignment="1" applyProtection="1">
      <alignment horizontal="center" vertical="center" wrapText="1"/>
      <protection hidden="1"/>
    </xf>
    <xf numFmtId="0" fontId="6" fillId="0" borderId="8" xfId="2" applyFont="1" applyBorder="1" applyAlignment="1" applyProtection="1">
      <alignment horizontal="center" vertical="center" wrapText="1"/>
      <protection hidden="1"/>
    </xf>
    <xf numFmtId="0" fontId="6" fillId="0" borderId="9" xfId="2" applyFont="1" applyBorder="1" applyAlignment="1" applyProtection="1">
      <alignment horizontal="center" vertical="center" wrapText="1"/>
      <protection hidden="1"/>
    </xf>
    <xf numFmtId="0" fontId="6" fillId="0" borderId="4" xfId="2" applyFont="1" applyBorder="1" applyAlignment="1" applyProtection="1">
      <alignment horizontal="center" vertical="center" wrapText="1"/>
      <protection hidden="1"/>
    </xf>
    <xf numFmtId="4" fontId="2" fillId="0" borderId="1" xfId="2" applyNumberFormat="1" applyFont="1" applyBorder="1" applyAlignment="1" applyProtection="1">
      <alignment horizontal="center" vertical="center" wrapText="1"/>
      <protection hidden="1"/>
    </xf>
    <xf numFmtId="0" fontId="1" fillId="0" borderId="0" xfId="2" applyAlignment="1">
      <alignment horizontal="center" vertical="center"/>
    </xf>
    <xf numFmtId="4" fontId="3" fillId="0" borderId="1" xfId="2" applyNumberFormat="1" applyFont="1" applyBorder="1" applyAlignment="1" applyProtection="1">
      <alignment horizontal="center" vertical="center"/>
      <protection hidden="1"/>
    </xf>
    <xf numFmtId="168" fontId="6" fillId="0" borderId="8" xfId="2" applyNumberFormat="1" applyFont="1" applyBorder="1" applyAlignment="1" applyProtection="1">
      <alignment horizontal="center" vertical="center"/>
      <protection hidden="1"/>
    </xf>
    <xf numFmtId="168" fontId="6" fillId="0" borderId="1" xfId="2" applyNumberFormat="1" applyFont="1" applyBorder="1" applyAlignment="1" applyProtection="1">
      <alignment horizontal="center" vertical="center"/>
      <protection hidden="1"/>
    </xf>
    <xf numFmtId="168" fontId="6" fillId="0" borderId="0" xfId="2" applyNumberFormat="1" applyFont="1" applyBorder="1" applyAlignment="1" applyProtection="1">
      <alignment horizontal="center" vertical="center"/>
      <protection hidden="1"/>
    </xf>
    <xf numFmtId="4" fontId="2" fillId="0" borderId="0" xfId="2" applyNumberFormat="1" applyFont="1" applyBorder="1" applyAlignment="1" applyProtection="1">
      <alignment horizontal="center" vertical="center" wrapText="1"/>
      <protection hidden="1"/>
    </xf>
    <xf numFmtId="4" fontId="1" fillId="0" borderId="0" xfId="2" applyNumberFormat="1"/>
    <xf numFmtId="0" fontId="8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 wrapText="1"/>
      <protection hidden="1"/>
    </xf>
    <xf numFmtId="0" fontId="4" fillId="0" borderId="0" xfId="2" applyFont="1" applyBorder="1" applyAlignment="1" applyProtection="1">
      <alignment horizontal="center" vertical="center" wrapText="1"/>
      <protection hidden="1"/>
    </xf>
    <xf numFmtId="0" fontId="3" fillId="0" borderId="1" xfId="2" applyFont="1" applyBorder="1" applyAlignment="1" applyProtection="1">
      <alignment horizontal="center" vertical="center" wrapText="1"/>
      <protection hidden="1"/>
    </xf>
    <xf numFmtId="0" fontId="3" fillId="0" borderId="1" xfId="2" applyFont="1" applyBorder="1" applyAlignment="1" applyProtection="1">
      <protection hidden="1"/>
    </xf>
    <xf numFmtId="0" fontId="3" fillId="0" borderId="0" xfId="2" applyFont="1" applyBorder="1" applyAlignment="1" applyProtection="1">
      <alignment horizontal="center"/>
      <protection hidden="1"/>
    </xf>
    <xf numFmtId="0" fontId="2" fillId="0" borderId="3" xfId="2" applyFont="1" applyBorder="1" applyAlignment="1" applyProtection="1">
      <alignment horizontal="center" vertical="center" wrapText="1"/>
      <protection hidden="1"/>
    </xf>
    <xf numFmtId="0" fontId="2" fillId="0" borderId="4" xfId="2" applyFont="1" applyBorder="1" applyAlignment="1" applyProtection="1">
      <alignment horizontal="center" vertical="center" wrapText="1"/>
      <protection hidden="1"/>
    </xf>
    <xf numFmtId="0" fontId="2" fillId="0" borderId="3" xfId="2" applyFont="1" applyFill="1" applyBorder="1" applyAlignment="1" applyProtection="1">
      <alignment horizontal="left" vertical="center" wrapText="1"/>
      <protection hidden="1"/>
    </xf>
    <xf numFmtId="0" fontId="2" fillId="0" borderId="4" xfId="2" applyFont="1" applyFill="1" applyBorder="1" applyAlignment="1" applyProtection="1">
      <alignment horizontal="left" vertical="center" wrapText="1"/>
      <protection hidden="1"/>
    </xf>
    <xf numFmtId="0" fontId="3" fillId="0" borderId="2" xfId="2" applyFont="1" applyBorder="1" applyAlignment="1" applyProtection="1">
      <alignment horizontal="center" vertical="center" wrapText="1"/>
      <protection hidden="1"/>
    </xf>
    <xf numFmtId="0" fontId="2" fillId="0" borderId="3" xfId="2" applyFont="1" applyBorder="1" applyAlignment="1" applyProtection="1">
      <alignment horizontal="left" vertical="center" wrapText="1"/>
      <protection hidden="1"/>
    </xf>
    <xf numFmtId="0" fontId="2" fillId="0" borderId="4" xfId="2" applyFont="1" applyBorder="1" applyAlignment="1" applyProtection="1">
      <alignment horizontal="left" vertical="center" wrapText="1"/>
      <protection hidden="1"/>
    </xf>
    <xf numFmtId="0" fontId="3" fillId="0" borderId="3" xfId="2" applyFont="1" applyBorder="1" applyAlignment="1" applyProtection="1">
      <alignment horizontal="center" vertical="center" wrapText="1"/>
      <protection hidden="1"/>
    </xf>
    <xf numFmtId="0" fontId="3" fillId="0" borderId="4" xfId="2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1"/>
  <sheetViews>
    <sheetView showGridLines="0" tabSelected="1" view="pageBreakPreview" topLeftCell="E1" zoomScale="87" zoomScaleNormal="100" workbookViewId="0">
      <selection activeCell="S11" sqref="S11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5" t="s">
        <v>0</v>
      </c>
      <c r="J1" s="45"/>
      <c r="K1" s="45"/>
      <c r="L1" s="45"/>
      <c r="M1" s="45"/>
      <c r="N1" s="45"/>
    </row>
    <row r="2" spans="1:14" ht="20.25" x14ac:dyDescent="0.25">
      <c r="I2" s="46" t="s">
        <v>1</v>
      </c>
      <c r="J2" s="46"/>
      <c r="K2" s="46"/>
      <c r="L2" s="46"/>
      <c r="M2" s="46"/>
      <c r="N2" s="46"/>
    </row>
    <row r="3" spans="1:14" ht="20.25" x14ac:dyDescent="0.25">
      <c r="I3" s="46" t="s">
        <v>51</v>
      </c>
      <c r="J3" s="46"/>
      <c r="K3" s="46"/>
      <c r="L3" s="46"/>
      <c r="M3" s="46"/>
      <c r="N3" s="46"/>
    </row>
    <row r="5" spans="1:14" ht="20.25" x14ac:dyDescent="0.25">
      <c r="I5" s="45" t="s">
        <v>2</v>
      </c>
      <c r="J5" s="45"/>
      <c r="K5" s="45"/>
      <c r="L5" s="45"/>
      <c r="M5" s="45"/>
      <c r="N5" s="45"/>
    </row>
    <row r="6" spans="1:14" ht="18.75" customHeight="1" x14ac:dyDescent="0.25">
      <c r="I6" s="46" t="s">
        <v>1</v>
      </c>
      <c r="J6" s="46"/>
      <c r="K6" s="46"/>
      <c r="L6" s="46"/>
      <c r="M6" s="46"/>
      <c r="N6" s="46"/>
    </row>
    <row r="7" spans="1:14" ht="22.5" customHeight="1" x14ac:dyDescent="0.25">
      <c r="I7" s="46" t="s">
        <v>3</v>
      </c>
      <c r="J7" s="46"/>
      <c r="K7" s="46"/>
      <c r="L7" s="46"/>
      <c r="M7" s="46"/>
      <c r="N7" s="46"/>
    </row>
    <row r="9" spans="1:14" ht="409.5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29"/>
      <c r="L9" s="30"/>
      <c r="M9" s="30"/>
      <c r="N9" s="30"/>
    </row>
    <row r="10" spans="1:14" ht="409.5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29"/>
      <c r="L10" s="30"/>
      <c r="M10" s="30"/>
      <c r="N10" s="30"/>
    </row>
    <row r="11" spans="1:14" ht="86.25" customHeight="1" x14ac:dyDescent="0.3">
      <c r="A11" s="3"/>
      <c r="B11" s="4"/>
      <c r="C11" s="4"/>
      <c r="D11" s="4"/>
      <c r="E11" s="47" t="s">
        <v>4</v>
      </c>
      <c r="F11" s="47"/>
      <c r="G11" s="47"/>
      <c r="H11" s="47"/>
      <c r="I11" s="47"/>
      <c r="J11" s="47"/>
      <c r="K11" s="47"/>
      <c r="L11" s="47"/>
      <c r="M11" s="47"/>
      <c r="N11" s="30"/>
    </row>
    <row r="12" spans="1:14" ht="3.75" customHeight="1" x14ac:dyDescent="0.3">
      <c r="A12" s="3"/>
      <c r="B12" s="5"/>
      <c r="C12" s="5"/>
      <c r="D12" s="5"/>
      <c r="E12" s="5"/>
      <c r="F12" s="5"/>
      <c r="G12" s="5"/>
      <c r="H12" s="5"/>
      <c r="I12" s="5"/>
      <c r="J12" s="5"/>
      <c r="K12" s="29"/>
      <c r="L12" s="30"/>
      <c r="M12" s="30"/>
      <c r="N12" s="30"/>
    </row>
    <row r="13" spans="1:14" ht="20.25" customHeight="1" x14ac:dyDescent="0.3">
      <c r="A13" s="6"/>
      <c r="B13" s="7"/>
      <c r="C13" s="7"/>
      <c r="D13" s="7"/>
      <c r="E13" s="7"/>
      <c r="F13" s="7"/>
      <c r="G13" s="7"/>
      <c r="H13" s="7"/>
      <c r="I13" s="7"/>
      <c r="J13" s="7"/>
      <c r="K13" s="31" t="s">
        <v>5</v>
      </c>
      <c r="L13" s="30"/>
      <c r="M13" s="32"/>
      <c r="N13" s="30"/>
    </row>
    <row r="14" spans="1:14" ht="34.5" customHeight="1" x14ac:dyDescent="0.25">
      <c r="A14" s="8"/>
      <c r="B14" s="9" t="s">
        <v>6</v>
      </c>
      <c r="C14" s="9" t="s">
        <v>7</v>
      </c>
      <c r="D14" s="9" t="s">
        <v>8</v>
      </c>
      <c r="E14" s="48" t="s">
        <v>9</v>
      </c>
      <c r="F14" s="48" t="s">
        <v>10</v>
      </c>
      <c r="G14" s="55" t="s">
        <v>11</v>
      </c>
      <c r="H14" s="58" t="s">
        <v>12</v>
      </c>
      <c r="I14" s="48" t="s">
        <v>13</v>
      </c>
      <c r="J14" s="48"/>
      <c r="K14" s="48"/>
      <c r="L14" s="33"/>
      <c r="M14" s="34"/>
      <c r="N14" s="30"/>
    </row>
    <row r="15" spans="1:14" ht="42.75" customHeight="1" x14ac:dyDescent="0.25">
      <c r="A15" s="8"/>
      <c r="B15" s="12"/>
      <c r="C15" s="12"/>
      <c r="D15" s="12"/>
      <c r="E15" s="48"/>
      <c r="F15" s="48"/>
      <c r="G15" s="55"/>
      <c r="H15" s="59"/>
      <c r="I15" s="10" t="s">
        <v>14</v>
      </c>
      <c r="J15" s="11" t="s">
        <v>15</v>
      </c>
      <c r="K15" s="10" t="s">
        <v>16</v>
      </c>
      <c r="L15" s="35" t="s">
        <v>17</v>
      </c>
      <c r="M15" s="36" t="s">
        <v>18</v>
      </c>
      <c r="N15" s="30"/>
    </row>
    <row r="16" spans="1:14" ht="15" customHeight="1" x14ac:dyDescent="0.25">
      <c r="A16" s="13"/>
      <c r="B16" s="12"/>
      <c r="C16" s="12"/>
      <c r="D16" s="12"/>
      <c r="E16" s="10">
        <v>1</v>
      </c>
      <c r="F16" s="10">
        <v>2</v>
      </c>
      <c r="G16" s="10">
        <v>3</v>
      </c>
      <c r="H16" s="10">
        <v>4</v>
      </c>
      <c r="I16" s="10">
        <v>5</v>
      </c>
      <c r="J16" s="10">
        <v>6</v>
      </c>
      <c r="K16" s="10">
        <v>7</v>
      </c>
      <c r="L16" s="9">
        <v>5</v>
      </c>
      <c r="M16" s="9">
        <v>6</v>
      </c>
      <c r="N16" s="30"/>
    </row>
    <row r="17" spans="1:16" ht="111.75" customHeight="1" x14ac:dyDescent="0.25">
      <c r="A17" s="13"/>
      <c r="B17" s="14"/>
      <c r="C17" s="12"/>
      <c r="D17" s="15"/>
      <c r="E17" s="16">
        <v>1</v>
      </c>
      <c r="F17" s="17" t="s">
        <v>19</v>
      </c>
      <c r="G17" s="18" t="s">
        <v>20</v>
      </c>
      <c r="H17" s="17" t="s">
        <v>21</v>
      </c>
      <c r="I17" s="37">
        <v>500000</v>
      </c>
      <c r="J17" s="37">
        <v>500000</v>
      </c>
      <c r="K17" s="37">
        <v>500000</v>
      </c>
      <c r="L17" s="34"/>
      <c r="M17" s="9"/>
      <c r="N17" s="30"/>
    </row>
    <row r="18" spans="1:16" ht="111.75" customHeight="1" x14ac:dyDescent="0.25">
      <c r="A18" s="13"/>
      <c r="B18" s="14"/>
      <c r="C18" s="12"/>
      <c r="D18" s="15"/>
      <c r="E18" s="16">
        <v>2</v>
      </c>
      <c r="F18" s="17" t="s">
        <v>19</v>
      </c>
      <c r="G18" s="18" t="s">
        <v>22</v>
      </c>
      <c r="H18" s="17" t="s">
        <v>21</v>
      </c>
      <c r="I18" s="37">
        <v>500000</v>
      </c>
      <c r="J18" s="37">
        <v>500000</v>
      </c>
      <c r="K18" s="37">
        <v>500000</v>
      </c>
      <c r="L18" s="34"/>
      <c r="M18" s="9"/>
      <c r="N18" s="30"/>
    </row>
    <row r="19" spans="1:16" ht="118.5" customHeight="1" x14ac:dyDescent="0.25">
      <c r="A19" s="13"/>
      <c r="B19" s="14"/>
      <c r="C19" s="12"/>
      <c r="D19" s="15"/>
      <c r="E19" s="16">
        <v>3</v>
      </c>
      <c r="F19" s="17" t="s">
        <v>19</v>
      </c>
      <c r="G19" s="19" t="s">
        <v>23</v>
      </c>
      <c r="H19" s="17" t="s">
        <v>21</v>
      </c>
      <c r="I19" s="37">
        <v>100</v>
      </c>
      <c r="J19" s="37">
        <v>100</v>
      </c>
      <c r="K19" s="37">
        <v>100</v>
      </c>
      <c r="L19" s="34"/>
      <c r="M19" s="9"/>
      <c r="N19" s="30"/>
    </row>
    <row r="20" spans="1:16" ht="120" customHeight="1" x14ac:dyDescent="0.25">
      <c r="A20" s="13"/>
      <c r="B20" s="14"/>
      <c r="C20" s="12"/>
      <c r="D20" s="15"/>
      <c r="E20" s="16">
        <v>4</v>
      </c>
      <c r="F20" s="17" t="s">
        <v>19</v>
      </c>
      <c r="G20" s="18" t="s">
        <v>24</v>
      </c>
      <c r="H20" s="17" t="s">
        <v>21</v>
      </c>
      <c r="I20" s="37">
        <v>29961992</v>
      </c>
      <c r="J20" s="37">
        <v>1000000</v>
      </c>
      <c r="K20" s="37">
        <v>1000000</v>
      </c>
      <c r="L20" s="34"/>
      <c r="M20" s="9"/>
      <c r="N20" s="30"/>
      <c r="O20" s="38"/>
    </row>
    <row r="21" spans="1:16" ht="101.25" customHeight="1" x14ac:dyDescent="0.25">
      <c r="A21" s="13"/>
      <c r="B21" s="14"/>
      <c r="C21" s="12"/>
      <c r="D21" s="15"/>
      <c r="E21" s="16">
        <v>5</v>
      </c>
      <c r="F21" s="17" t="s">
        <v>19</v>
      </c>
      <c r="G21" s="18" t="s">
        <v>25</v>
      </c>
      <c r="H21" s="17" t="s">
        <v>21</v>
      </c>
      <c r="I21" s="37">
        <v>500000</v>
      </c>
      <c r="J21" s="37">
        <v>0</v>
      </c>
      <c r="K21" s="37">
        <v>0</v>
      </c>
      <c r="L21" s="34"/>
      <c r="M21" s="9"/>
      <c r="N21" s="30"/>
    </row>
    <row r="22" spans="1:16" ht="72.75" customHeight="1" x14ac:dyDescent="0.25">
      <c r="A22" s="13"/>
      <c r="B22" s="14"/>
      <c r="C22" s="12"/>
      <c r="D22" s="15"/>
      <c r="E22" s="16">
        <v>6</v>
      </c>
      <c r="F22" s="17" t="s">
        <v>19</v>
      </c>
      <c r="G22" s="18" t="s">
        <v>26</v>
      </c>
      <c r="H22" s="17" t="s">
        <v>21</v>
      </c>
      <c r="I22" s="37">
        <v>4385500</v>
      </c>
      <c r="J22" s="37">
        <v>4560900</v>
      </c>
      <c r="K22" s="37">
        <v>4743400</v>
      </c>
      <c r="L22" s="34"/>
      <c r="M22" s="9"/>
      <c r="N22" s="30"/>
    </row>
    <row r="23" spans="1:16" ht="92.25" customHeight="1" x14ac:dyDescent="0.25">
      <c r="A23" s="13"/>
      <c r="B23" s="14"/>
      <c r="C23" s="12"/>
      <c r="D23" s="15"/>
      <c r="E23" s="16">
        <v>7</v>
      </c>
      <c r="F23" s="17" t="s">
        <v>19</v>
      </c>
      <c r="G23" s="18" t="s">
        <v>27</v>
      </c>
      <c r="H23" s="17" t="s">
        <v>21</v>
      </c>
      <c r="I23" s="37">
        <v>39849000</v>
      </c>
      <c r="J23" s="37">
        <v>39849000</v>
      </c>
      <c r="K23" s="37">
        <v>39849000</v>
      </c>
      <c r="L23" s="34"/>
      <c r="M23" s="9"/>
      <c r="N23" s="30"/>
    </row>
    <row r="24" spans="1:16" ht="131.25" customHeight="1" x14ac:dyDescent="0.25">
      <c r="A24" s="13"/>
      <c r="B24" s="14"/>
      <c r="C24" s="12"/>
      <c r="D24" s="15"/>
      <c r="E24" s="16">
        <v>8</v>
      </c>
      <c r="F24" s="17" t="s">
        <v>19</v>
      </c>
      <c r="G24" s="18" t="s">
        <v>28</v>
      </c>
      <c r="H24" s="17" t="s">
        <v>21</v>
      </c>
      <c r="I24" s="37">
        <v>27802626.050000001</v>
      </c>
      <c r="J24" s="37">
        <v>28168000</v>
      </c>
      <c r="K24" s="37">
        <v>28168000</v>
      </c>
      <c r="L24" s="34"/>
      <c r="M24" s="9"/>
      <c r="N24" s="30"/>
    </row>
    <row r="25" spans="1:16" ht="97.5" customHeight="1" x14ac:dyDescent="0.25">
      <c r="A25" s="13"/>
      <c r="B25" s="14"/>
      <c r="C25" s="12"/>
      <c r="D25" s="15"/>
      <c r="E25" s="16">
        <v>9</v>
      </c>
      <c r="F25" s="17" t="s">
        <v>19</v>
      </c>
      <c r="G25" s="18" t="s">
        <v>29</v>
      </c>
      <c r="H25" s="17" t="s">
        <v>21</v>
      </c>
      <c r="I25" s="37">
        <v>5648700</v>
      </c>
      <c r="J25" s="37">
        <v>5648700</v>
      </c>
      <c r="K25" s="37">
        <v>5648700</v>
      </c>
      <c r="L25" s="34"/>
      <c r="M25" s="9"/>
      <c r="N25" s="30"/>
    </row>
    <row r="26" spans="1:16" ht="94.5" customHeight="1" x14ac:dyDescent="0.25">
      <c r="A26" s="13"/>
      <c r="B26" s="14"/>
      <c r="C26" s="12"/>
      <c r="D26" s="15"/>
      <c r="E26" s="16">
        <v>10</v>
      </c>
      <c r="F26" s="17" t="s">
        <v>19</v>
      </c>
      <c r="G26" s="18" t="s">
        <v>30</v>
      </c>
      <c r="H26" s="17" t="s">
        <v>21</v>
      </c>
      <c r="I26" s="37">
        <v>3000000</v>
      </c>
      <c r="J26" s="37">
        <v>3000000</v>
      </c>
      <c r="K26" s="37">
        <v>3000000</v>
      </c>
      <c r="L26" s="34"/>
      <c r="M26" s="9"/>
      <c r="N26" s="30"/>
    </row>
    <row r="27" spans="1:16" ht="92.25" customHeight="1" x14ac:dyDescent="0.25">
      <c r="A27" s="13"/>
      <c r="B27" s="14"/>
      <c r="C27" s="12"/>
      <c r="D27" s="15"/>
      <c r="E27" s="16">
        <v>11</v>
      </c>
      <c r="F27" s="17" t="s">
        <v>19</v>
      </c>
      <c r="G27" s="18" t="s">
        <v>31</v>
      </c>
      <c r="H27" s="17" t="s">
        <v>21</v>
      </c>
      <c r="I27" s="37">
        <v>100</v>
      </c>
      <c r="J27" s="37">
        <v>100</v>
      </c>
      <c r="K27" s="37">
        <v>100</v>
      </c>
      <c r="L27" s="34"/>
      <c r="M27" s="9"/>
      <c r="N27" s="30"/>
    </row>
    <row r="28" spans="1:16" ht="113.25" customHeight="1" x14ac:dyDescent="0.25">
      <c r="A28" s="13"/>
      <c r="B28" s="14"/>
      <c r="C28" s="12"/>
      <c r="D28" s="15"/>
      <c r="E28" s="16">
        <v>12</v>
      </c>
      <c r="F28" s="17" t="s">
        <v>19</v>
      </c>
      <c r="G28" s="18" t="s">
        <v>32</v>
      </c>
      <c r="H28" s="17" t="s">
        <v>21</v>
      </c>
      <c r="I28" s="37">
        <v>1810321.6</v>
      </c>
      <c r="J28" s="37">
        <v>1870900</v>
      </c>
      <c r="K28" s="37">
        <v>1870900</v>
      </c>
      <c r="L28" s="34"/>
      <c r="M28" s="9"/>
      <c r="N28" s="30"/>
    </row>
    <row r="29" spans="1:16" ht="56.25" customHeight="1" x14ac:dyDescent="0.25">
      <c r="A29" s="13"/>
      <c r="B29" s="14"/>
      <c r="C29" s="12"/>
      <c r="D29" s="15"/>
      <c r="E29" s="16">
        <v>13</v>
      </c>
      <c r="F29" s="17" t="s">
        <v>19</v>
      </c>
      <c r="G29" s="18" t="s">
        <v>33</v>
      </c>
      <c r="H29" s="17" t="s">
        <v>34</v>
      </c>
      <c r="I29" s="37">
        <v>16672900</v>
      </c>
      <c r="J29" s="37">
        <v>19773200</v>
      </c>
      <c r="K29" s="37">
        <v>22556700</v>
      </c>
      <c r="L29" s="34"/>
      <c r="M29" s="9"/>
      <c r="N29" s="30"/>
      <c r="P29" s="18"/>
    </row>
    <row r="30" spans="1:16" ht="55.5" customHeight="1" x14ac:dyDescent="0.25">
      <c r="A30" s="13"/>
      <c r="B30" s="14"/>
      <c r="C30" s="12"/>
      <c r="D30" s="15"/>
      <c r="E30" s="16">
        <v>14</v>
      </c>
      <c r="F30" s="17" t="s">
        <v>19</v>
      </c>
      <c r="G30" s="18" t="s">
        <v>35</v>
      </c>
      <c r="H30" s="17" t="s">
        <v>34</v>
      </c>
      <c r="I30" s="37">
        <v>50000</v>
      </c>
      <c r="J30" s="37">
        <v>125000</v>
      </c>
      <c r="K30" s="37">
        <v>250000</v>
      </c>
      <c r="L30" s="34"/>
      <c r="M30" s="9"/>
      <c r="N30" s="30"/>
    </row>
    <row r="31" spans="1:16" ht="48.75" customHeight="1" x14ac:dyDescent="0.25">
      <c r="A31" s="13"/>
      <c r="B31" s="14"/>
      <c r="C31" s="12"/>
      <c r="D31" s="15"/>
      <c r="E31" s="16">
        <v>15</v>
      </c>
      <c r="F31" s="17" t="s">
        <v>19</v>
      </c>
      <c r="G31" s="18" t="s">
        <v>36</v>
      </c>
      <c r="H31" s="17" t="s">
        <v>34</v>
      </c>
      <c r="I31" s="37">
        <v>289500</v>
      </c>
      <c r="J31" s="37">
        <v>317000</v>
      </c>
      <c r="K31" s="37">
        <v>354000</v>
      </c>
      <c r="L31" s="34"/>
      <c r="M31" s="9"/>
      <c r="N31" s="30"/>
    </row>
    <row r="32" spans="1:16" ht="54" customHeight="1" x14ac:dyDescent="0.25">
      <c r="A32" s="13"/>
      <c r="B32" s="14"/>
      <c r="C32" s="12"/>
      <c r="D32" s="15"/>
      <c r="E32" s="51">
        <v>16</v>
      </c>
      <c r="F32" s="53" t="s">
        <v>19</v>
      </c>
      <c r="G32" s="56" t="s">
        <v>37</v>
      </c>
      <c r="H32" s="17" t="s">
        <v>34</v>
      </c>
      <c r="I32" s="37">
        <v>253100</v>
      </c>
      <c r="J32" s="37">
        <v>253100</v>
      </c>
      <c r="K32" s="37">
        <v>225000</v>
      </c>
      <c r="L32" s="34"/>
      <c r="M32" s="9"/>
      <c r="N32" s="30"/>
    </row>
    <row r="33" spans="1:14" ht="57.75" customHeight="1" x14ac:dyDescent="0.25">
      <c r="A33" s="13"/>
      <c r="B33" s="14"/>
      <c r="C33" s="12"/>
      <c r="D33" s="15"/>
      <c r="E33" s="52"/>
      <c r="F33" s="54"/>
      <c r="G33" s="57"/>
      <c r="H33" s="17" t="s">
        <v>21</v>
      </c>
      <c r="I33" s="37">
        <v>13400</v>
      </c>
      <c r="J33" s="37">
        <v>13400</v>
      </c>
      <c r="K33" s="37">
        <v>11900</v>
      </c>
      <c r="L33" s="34"/>
      <c r="M33" s="9"/>
      <c r="N33" s="30"/>
    </row>
    <row r="34" spans="1:14" ht="48.75" customHeight="1" x14ac:dyDescent="0.25">
      <c r="A34" s="13"/>
      <c r="B34" s="14"/>
      <c r="C34" s="12"/>
      <c r="D34" s="15"/>
      <c r="E34" s="51">
        <v>17</v>
      </c>
      <c r="F34" s="53" t="s">
        <v>19</v>
      </c>
      <c r="G34" s="56" t="s">
        <v>38</v>
      </c>
      <c r="H34" s="17" t="s">
        <v>34</v>
      </c>
      <c r="I34" s="37">
        <v>3093200</v>
      </c>
      <c r="J34" s="37">
        <v>3093200</v>
      </c>
      <c r="K34" s="37">
        <v>1968400</v>
      </c>
      <c r="L34" s="34"/>
      <c r="M34" s="9"/>
      <c r="N34" s="30"/>
    </row>
    <row r="35" spans="1:14" ht="54.75" customHeight="1" x14ac:dyDescent="0.25">
      <c r="A35" s="13"/>
      <c r="B35" s="14"/>
      <c r="C35" s="12"/>
      <c r="D35" s="15"/>
      <c r="E35" s="52"/>
      <c r="F35" s="54"/>
      <c r="G35" s="57"/>
      <c r="H35" s="17" t="s">
        <v>21</v>
      </c>
      <c r="I35" s="37">
        <v>162800</v>
      </c>
      <c r="J35" s="37">
        <v>162800</v>
      </c>
      <c r="K35" s="37">
        <v>103600</v>
      </c>
      <c r="L35" s="34"/>
      <c r="M35" s="9"/>
      <c r="N35" s="30"/>
    </row>
    <row r="36" spans="1:14" ht="86.25" customHeight="1" x14ac:dyDescent="0.25">
      <c r="A36" s="13"/>
      <c r="B36" s="14"/>
      <c r="C36" s="12"/>
      <c r="D36" s="15"/>
      <c r="E36" s="16">
        <v>18</v>
      </c>
      <c r="F36" s="17" t="s">
        <v>19</v>
      </c>
      <c r="G36" s="20" t="s">
        <v>39</v>
      </c>
      <c r="H36" s="17" t="s">
        <v>34</v>
      </c>
      <c r="I36" s="37">
        <v>30000</v>
      </c>
      <c r="J36" s="37">
        <v>32200</v>
      </c>
      <c r="K36" s="37">
        <v>34700</v>
      </c>
      <c r="L36" s="34"/>
      <c r="M36" s="9"/>
      <c r="N36" s="30"/>
    </row>
    <row r="37" spans="1:14" ht="72" customHeight="1" x14ac:dyDescent="0.25">
      <c r="A37" s="13"/>
      <c r="B37" s="14"/>
      <c r="C37" s="12"/>
      <c r="D37" s="15"/>
      <c r="E37" s="51">
        <v>19</v>
      </c>
      <c r="F37" s="53" t="s">
        <v>19</v>
      </c>
      <c r="G37" s="53" t="s">
        <v>40</v>
      </c>
      <c r="H37" s="17" t="s">
        <v>34</v>
      </c>
      <c r="I37" s="37">
        <v>7813200</v>
      </c>
      <c r="J37" s="37">
        <v>7983300</v>
      </c>
      <c r="K37" s="37">
        <v>8115800</v>
      </c>
      <c r="L37" s="34"/>
      <c r="M37" s="9"/>
      <c r="N37" s="30"/>
    </row>
    <row r="38" spans="1:14" ht="119.25" customHeight="1" x14ac:dyDescent="0.25">
      <c r="A38" s="13"/>
      <c r="B38" s="14"/>
      <c r="C38" s="12"/>
      <c r="D38" s="15"/>
      <c r="E38" s="52"/>
      <c r="F38" s="54"/>
      <c r="G38" s="54"/>
      <c r="H38" s="17" t="s">
        <v>21</v>
      </c>
      <c r="I38" s="37">
        <v>5208800</v>
      </c>
      <c r="J38" s="37">
        <v>5322200</v>
      </c>
      <c r="K38" s="37">
        <v>5410600</v>
      </c>
      <c r="L38" s="34"/>
      <c r="M38" s="9"/>
      <c r="N38" s="30"/>
    </row>
    <row r="39" spans="1:14" ht="138.75" customHeight="1" x14ac:dyDescent="0.25">
      <c r="A39" s="13"/>
      <c r="B39" s="14"/>
      <c r="C39" s="12"/>
      <c r="D39" s="15"/>
      <c r="E39" s="16">
        <v>20</v>
      </c>
      <c r="F39" s="17" t="s">
        <v>19</v>
      </c>
      <c r="G39" s="18" t="s">
        <v>41</v>
      </c>
      <c r="H39" s="17" t="s">
        <v>34</v>
      </c>
      <c r="I39" s="37">
        <v>38141500</v>
      </c>
      <c r="J39" s="37">
        <v>38983400</v>
      </c>
      <c r="K39" s="37">
        <v>39937800</v>
      </c>
      <c r="L39" s="34"/>
      <c r="M39" s="9"/>
      <c r="N39" s="30"/>
    </row>
    <row r="40" spans="1:14" ht="60.75" customHeight="1" x14ac:dyDescent="0.25">
      <c r="A40" s="13"/>
      <c r="B40" s="14"/>
      <c r="C40" s="12"/>
      <c r="D40" s="15"/>
      <c r="E40" s="51">
        <v>21</v>
      </c>
      <c r="F40" s="53" t="s">
        <v>19</v>
      </c>
      <c r="G40" s="56" t="s">
        <v>42</v>
      </c>
      <c r="H40" s="17" t="s">
        <v>34</v>
      </c>
      <c r="I40" s="37">
        <v>0</v>
      </c>
      <c r="J40" s="37">
        <v>104647000</v>
      </c>
      <c r="K40" s="37">
        <v>0</v>
      </c>
      <c r="L40" s="34"/>
      <c r="M40" s="9"/>
      <c r="N40" s="30"/>
    </row>
    <row r="41" spans="1:14" ht="46.5" customHeight="1" x14ac:dyDescent="0.25">
      <c r="A41" s="13"/>
      <c r="B41" s="14"/>
      <c r="C41" s="12"/>
      <c r="D41" s="15"/>
      <c r="E41" s="52"/>
      <c r="F41" s="54"/>
      <c r="G41" s="57"/>
      <c r="H41" s="17" t="s">
        <v>21</v>
      </c>
      <c r="I41" s="37">
        <v>0</v>
      </c>
      <c r="J41" s="37">
        <v>15637000</v>
      </c>
      <c r="K41" s="37">
        <v>0</v>
      </c>
      <c r="L41" s="34"/>
      <c r="M41" s="9"/>
      <c r="N41" s="30"/>
    </row>
    <row r="42" spans="1:14" ht="56.25" customHeight="1" x14ac:dyDescent="0.25">
      <c r="A42" s="13"/>
      <c r="B42" s="14"/>
      <c r="C42" s="12"/>
      <c r="D42" s="15"/>
      <c r="E42" s="51">
        <v>22</v>
      </c>
      <c r="F42" s="53" t="s">
        <v>19</v>
      </c>
      <c r="G42" s="56" t="s">
        <v>43</v>
      </c>
      <c r="H42" s="17" t="s">
        <v>34</v>
      </c>
      <c r="I42" s="37">
        <v>0</v>
      </c>
      <c r="J42" s="37">
        <v>145629000</v>
      </c>
      <c r="K42" s="37">
        <v>0</v>
      </c>
      <c r="L42" s="34"/>
      <c r="M42" s="9"/>
      <c r="N42" s="30"/>
    </row>
    <row r="43" spans="1:14" ht="57" customHeight="1" x14ac:dyDescent="0.25">
      <c r="A43" s="13"/>
      <c r="B43" s="14"/>
      <c r="C43" s="12"/>
      <c r="D43" s="15"/>
      <c r="E43" s="52"/>
      <c r="F43" s="54"/>
      <c r="G43" s="57"/>
      <c r="H43" s="17" t="s">
        <v>21</v>
      </c>
      <c r="I43" s="37">
        <v>0</v>
      </c>
      <c r="J43" s="37">
        <v>21760700</v>
      </c>
      <c r="K43" s="37">
        <v>0</v>
      </c>
      <c r="L43" s="34"/>
      <c r="M43" s="9"/>
      <c r="N43" s="30"/>
    </row>
    <row r="44" spans="1:14" ht="361.5" customHeight="1" x14ac:dyDescent="0.25">
      <c r="A44" s="13"/>
      <c r="B44" s="14"/>
      <c r="C44" s="12"/>
      <c r="D44" s="15"/>
      <c r="E44" s="16">
        <v>23</v>
      </c>
      <c r="F44" s="17" t="s">
        <v>19</v>
      </c>
      <c r="G44" s="21" t="s">
        <v>44</v>
      </c>
      <c r="H44" s="17" t="s">
        <v>34</v>
      </c>
      <c r="I44" s="37">
        <v>250000</v>
      </c>
      <c r="J44" s="37">
        <v>250000</v>
      </c>
      <c r="K44" s="37">
        <v>250000</v>
      </c>
      <c r="L44" s="34"/>
      <c r="M44" s="9"/>
      <c r="N44" s="30"/>
    </row>
    <row r="45" spans="1:14" ht="338.25" customHeight="1" x14ac:dyDescent="0.3">
      <c r="A45" s="13"/>
      <c r="B45" s="14"/>
      <c r="C45" s="12"/>
      <c r="D45" s="15"/>
      <c r="E45" s="16">
        <v>24</v>
      </c>
      <c r="F45" s="17" t="s">
        <v>19</v>
      </c>
      <c r="G45" s="22" t="s">
        <v>45</v>
      </c>
      <c r="H45" s="17" t="s">
        <v>34</v>
      </c>
      <c r="I45" s="37">
        <v>49600</v>
      </c>
      <c r="J45" s="37">
        <v>49600</v>
      </c>
      <c r="K45" s="37">
        <v>49600</v>
      </c>
      <c r="L45" s="34"/>
      <c r="M45" s="9"/>
      <c r="N45" s="30"/>
    </row>
    <row r="46" spans="1:14" ht="150" x14ac:dyDescent="0.25">
      <c r="A46" s="13"/>
      <c r="B46" s="14"/>
      <c r="C46" s="12"/>
      <c r="D46" s="15"/>
      <c r="E46" s="16">
        <v>25</v>
      </c>
      <c r="F46" s="17" t="s">
        <v>19</v>
      </c>
      <c r="G46" s="23" t="s">
        <v>46</v>
      </c>
      <c r="H46" s="17" t="s">
        <v>21</v>
      </c>
      <c r="I46" s="37">
        <v>18687127</v>
      </c>
      <c r="J46" s="37">
        <v>0</v>
      </c>
      <c r="K46" s="37">
        <v>0</v>
      </c>
      <c r="L46" s="34"/>
      <c r="M46" s="9"/>
      <c r="N46" s="30"/>
    </row>
    <row r="47" spans="1:14" ht="93.75" x14ac:dyDescent="0.25">
      <c r="A47" s="13"/>
      <c r="B47" s="14"/>
      <c r="C47" s="12"/>
      <c r="D47" s="15"/>
      <c r="E47" s="16">
        <v>26</v>
      </c>
      <c r="F47" s="17" t="s">
        <v>47</v>
      </c>
      <c r="G47" s="23" t="s">
        <v>48</v>
      </c>
      <c r="H47" s="17" t="s">
        <v>21</v>
      </c>
      <c r="I47" s="37">
        <v>4000000</v>
      </c>
      <c r="J47" s="37">
        <v>0</v>
      </c>
      <c r="K47" s="37">
        <v>0</v>
      </c>
      <c r="L47" s="34"/>
      <c r="M47" s="9"/>
      <c r="N47" s="30"/>
    </row>
    <row r="48" spans="1:14" ht="19.5" customHeight="1" x14ac:dyDescent="0.3">
      <c r="A48" s="24"/>
      <c r="B48" s="24"/>
      <c r="C48" s="24"/>
      <c r="D48" s="25"/>
      <c r="E48" s="49" t="s">
        <v>49</v>
      </c>
      <c r="F48" s="49"/>
      <c r="G48" s="49"/>
      <c r="H48" s="26"/>
      <c r="I48" s="39">
        <f>I44+I43+I42+I41+I40+I39+I38+I37+I36+I35+I34+I33+I32+I31+I30+I29+I28+I27+I26+I25+I24+I23+I22+I21+I20+I19+I18+I17+I45+I46+I47</f>
        <v>208673466.64999998</v>
      </c>
      <c r="J48" s="39">
        <f>J44+J43+J42+J41+J40+J39+J38+J37+J36+J35+J34+J33+J32+J31+J30+J29+J28+J27+J26+J25+J24+J23+J22+J21+J20+J19+J18+J17+J45</f>
        <v>449129800</v>
      </c>
      <c r="K48" s="39">
        <f>K44+K43+K42+K41+K40+K39+K38+K37+K36+K35+K34+K33+K32+K31+K30+K29+K28+K27+K26+K25+K24+K23+K22+K21+K20+K19+K18+K17+K45</f>
        <v>164548300</v>
      </c>
      <c r="L48" s="40">
        <v>144055600</v>
      </c>
      <c r="M48" s="41">
        <v>137528400</v>
      </c>
      <c r="N48" s="30"/>
    </row>
    <row r="49" spans="1:14" ht="15" customHeight="1" x14ac:dyDescent="0.3">
      <c r="A49" s="27"/>
      <c r="B49" s="27"/>
      <c r="C49" s="27"/>
      <c r="D49" s="27"/>
      <c r="E49" s="50" t="s">
        <v>50</v>
      </c>
      <c r="F49" s="50"/>
      <c r="G49" s="50"/>
      <c r="H49" s="50"/>
      <c r="I49" s="50"/>
      <c r="J49" s="50"/>
      <c r="K49" s="50"/>
      <c r="L49" s="42"/>
      <c r="M49" s="42"/>
      <c r="N49" s="30"/>
    </row>
    <row r="50" spans="1:14" ht="15" customHeight="1" x14ac:dyDescent="0.3">
      <c r="A50" s="6"/>
      <c r="B50" s="6"/>
      <c r="C50" s="6"/>
      <c r="D50" s="6"/>
      <c r="E50" s="3"/>
      <c r="F50" s="3"/>
      <c r="G50" s="3"/>
      <c r="H50" s="3"/>
      <c r="I50" s="43"/>
      <c r="J50" s="3"/>
      <c r="K50" s="3"/>
      <c r="L50" s="30"/>
      <c r="M50" s="30"/>
      <c r="N50" s="30"/>
    </row>
    <row r="51" spans="1:14" x14ac:dyDescent="0.25">
      <c r="E51" s="28"/>
      <c r="F51" s="28"/>
      <c r="G51" s="28"/>
      <c r="H51" s="28"/>
      <c r="I51" s="28"/>
      <c r="J51" s="28"/>
      <c r="K51" s="28"/>
    </row>
    <row r="52" spans="1:14" x14ac:dyDescent="0.25">
      <c r="I52" s="44"/>
      <c r="J52" s="44"/>
      <c r="K52" s="44"/>
    </row>
    <row r="53" spans="1:14" x14ac:dyDescent="0.25">
      <c r="I53" s="44"/>
      <c r="J53" s="44"/>
      <c r="K53" s="44"/>
    </row>
    <row r="54" spans="1:14" x14ac:dyDescent="0.25">
      <c r="I54" s="44"/>
      <c r="J54" s="44"/>
      <c r="K54" s="44"/>
    </row>
    <row r="56" spans="1:14" x14ac:dyDescent="0.25">
      <c r="I56" s="44"/>
      <c r="J56" s="44"/>
      <c r="K56" s="44"/>
    </row>
    <row r="58" spans="1:14" x14ac:dyDescent="0.25">
      <c r="I58" s="44"/>
      <c r="J58" s="44"/>
      <c r="K58" s="44"/>
    </row>
    <row r="60" spans="1:14" x14ac:dyDescent="0.25">
      <c r="I60" s="44"/>
      <c r="J60" s="44"/>
      <c r="K60" s="44"/>
    </row>
    <row r="61" spans="1:14" x14ac:dyDescent="0.25">
      <c r="I61" s="44"/>
    </row>
  </sheetData>
  <mergeCells count="29">
    <mergeCell ref="H14:H15"/>
    <mergeCell ref="F42:F43"/>
    <mergeCell ref="G14:G15"/>
    <mergeCell ref="G32:G33"/>
    <mergeCell ref="G34:G35"/>
    <mergeCell ref="G37:G38"/>
    <mergeCell ref="G40:G41"/>
    <mergeCell ref="G42:G43"/>
    <mergeCell ref="I7:N7"/>
    <mergeCell ref="E11:M11"/>
    <mergeCell ref="I14:K14"/>
    <mergeCell ref="E48:G48"/>
    <mergeCell ref="E49:K49"/>
    <mergeCell ref="E14:E15"/>
    <mergeCell ref="E32:E33"/>
    <mergeCell ref="E34:E35"/>
    <mergeCell ref="E37:E38"/>
    <mergeCell ref="E40:E41"/>
    <mergeCell ref="E42:E43"/>
    <mergeCell ref="F14:F15"/>
    <mergeCell ref="F32:F33"/>
    <mergeCell ref="F34:F35"/>
    <mergeCell ref="F37:F38"/>
    <mergeCell ref="F40:F41"/>
    <mergeCell ref="I1:N1"/>
    <mergeCell ref="I2:N2"/>
    <mergeCell ref="I3:N3"/>
    <mergeCell ref="I5:N5"/>
    <mergeCell ref="I6:N6"/>
  </mergeCells>
  <pageMargins left="0.94488188976377996" right="0.59055118110236204" top="0.98425196850393704" bottom="0.59055118110236204" header="0.511811023622047" footer="0.511811023622047"/>
  <pageSetup paperSize="9" scale="49" firstPageNumber="0" orientation="portrait" useFirstPageNumber="1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3</cp:revision>
  <cp:lastPrinted>2024-05-17T05:04:00Z</cp:lastPrinted>
  <dcterms:created xsi:type="dcterms:W3CDTF">2016-10-25T08:36:00Z</dcterms:created>
  <dcterms:modified xsi:type="dcterms:W3CDTF">2024-05-23T06:08:02Z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KSOProductBuildVer">
    <vt:lpwstr>1049-11.2.0.9984</vt:lpwstr>
  </property>
</Properties>
</file>