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от 1" sheetId="1" state="visible" r:id="rId1"/>
  </sheets>
  <calcPr/>
</workbook>
</file>

<file path=xl/sharedStrings.xml><?xml version="1.0" encoding="utf-8"?>
<sst xmlns="http://schemas.openxmlformats.org/spreadsheetml/2006/main" count="58" uniqueCount="58">
  <si>
    <t xml:space="preserve">ПРИЛОЖЕНИЕ №2 </t>
  </si>
  <si>
    <t xml:space="preserve">                                       Приложение №3</t>
  </si>
  <si>
    <t xml:space="preserve">к извещению о проведении открытого конкурса</t>
  </si>
  <si>
    <t xml:space="preserve">РАЗМЕР ПЛАТЫ ЗА СОДЕРЖАНИЕ И РЕМОНТ ЖИЛОГО ПОМЕЩЕНИЯ</t>
  </si>
  <si>
    <t xml:space="preserve">по отбору управляющей организации для управ-</t>
  </si>
  <si>
    <t xml:space="preserve">ления многоквартирными домами, расположен-</t>
  </si>
  <si>
    <t xml:space="preserve">                       РАЗМЕР ОБЕСПЕЧЕНИЯ ЗАЯВКИ</t>
  </si>
  <si>
    <t xml:space="preserve">ными на территории Белоярского района</t>
  </si>
  <si>
    <t>Утверждаю</t>
  </si>
  <si>
    <t xml:space="preserve">начальник управления жилищно-</t>
  </si>
  <si>
    <t xml:space="preserve">коммунального хозяйства</t>
  </si>
  <si>
    <t xml:space="preserve">администрации Белоярского района</t>
  </si>
  <si>
    <t>___________________И.В.Иванов</t>
  </si>
  <si>
    <t xml:space="preserve">Администрация Белоярского  района</t>
  </si>
  <si>
    <t xml:space="preserve">    628161, Тюменская область</t>
  </si>
  <si>
    <t xml:space="preserve">   г.Белоярский, ул. Центральная, д.  9</t>
  </si>
  <si>
    <t xml:space="preserve">телефон 8(34670) 62-110, факс 4-14-57</t>
  </si>
  <si>
    <t xml:space="preserve">"___"_________________2025 год</t>
  </si>
  <si>
    <t xml:space="preserve">дата утверждения</t>
  </si>
  <si>
    <t xml:space="preserve">             дата утверждения</t>
  </si>
  <si>
    <t xml:space="preserve">0,05 * руб\м2 * м2  =  рублей  -  размер обеспечения заявки</t>
  </si>
  <si>
    <t>№</t>
  </si>
  <si>
    <t xml:space="preserve">Населенный пункт</t>
  </si>
  <si>
    <t xml:space="preserve">Адрес МКД</t>
  </si>
  <si>
    <t xml:space="preserve">Общая площадь жилых и нежилых помещений               м2</t>
  </si>
  <si>
    <t xml:space="preserve">Размер платы за содержание и ремонт жилого помещения руб/м2 в месяц</t>
  </si>
  <si>
    <t xml:space="preserve">в том числе</t>
  </si>
  <si>
    <t xml:space="preserve">Размер платы объекта в месяц (руб)</t>
  </si>
  <si>
    <t xml:space="preserve">Размер платы объекта в год      (руб)</t>
  </si>
  <si>
    <t xml:space="preserve">Размер обеспечения заявки составляет                                    руб</t>
  </si>
  <si>
    <t xml:space="preserve">текущий ремонт общего имущества р/м2
</t>
  </si>
  <si>
    <t xml:space="preserve">содержание общего имущества р/м2</t>
  </si>
  <si>
    <t xml:space="preserve">обеспечение санитарного состояния лестничных площадок </t>
  </si>
  <si>
    <t xml:space="preserve">обеспечение санитарного состояния придомовой территории </t>
  </si>
  <si>
    <t xml:space="preserve">вывоз твердых бытовых отхо -
дов
</t>
  </si>
  <si>
    <t xml:space="preserve">техническое обслуживание внутридомового электросилового оборудования
</t>
  </si>
  <si>
    <t xml:space="preserve">обслу-живание лифтов
</t>
  </si>
  <si>
    <t xml:space="preserve">обслу-
живание
авто-номной
котель-
ной
</t>
  </si>
  <si>
    <t xml:space="preserve">обслу-живание общедо-мовых приборов учета
</t>
  </si>
  <si>
    <t xml:space="preserve">обслу-
живание
домофо-нов
</t>
  </si>
  <si>
    <t xml:space="preserve">Общая площадь  жилых помещений</t>
  </si>
  <si>
    <t>Этажность</t>
  </si>
  <si>
    <t xml:space="preserve"> перечень коммунальных услуг, предоставляемых управляющей организацией в порядке, установленном законодательством Российской Федерации
</t>
  </si>
  <si>
    <t xml:space="preserve">Кол-во 1-комнатных квартир</t>
  </si>
  <si>
    <t xml:space="preserve">Кол-во 2-комнатных квартир</t>
  </si>
  <si>
    <t xml:space="preserve">Кол-во 3-комнатных квартир</t>
  </si>
  <si>
    <t xml:space="preserve">Кол-во 4-комнатных квартир</t>
  </si>
  <si>
    <t xml:space="preserve">Материал стен</t>
  </si>
  <si>
    <t xml:space="preserve">Наименование УК, ТСЖ</t>
  </si>
  <si>
    <t xml:space="preserve">Лот № 1</t>
  </si>
  <si>
    <t xml:space="preserve">г. Белоярский </t>
  </si>
  <si>
    <t xml:space="preserve">Мирный мкр, д, 7</t>
  </si>
  <si>
    <t xml:space="preserve">Мирный мкр, д, 8</t>
  </si>
  <si>
    <t xml:space="preserve">                      ИТОГО ПО ЛОТУ № 1:</t>
  </si>
  <si>
    <t xml:space="preserve">Лот № 2</t>
  </si>
  <si>
    <t xml:space="preserve">Мирный мкр, д, 17</t>
  </si>
  <si>
    <t xml:space="preserve">                      ИТОГО ПО ЛОТУ № 2:</t>
  </si>
  <si>
    <t xml:space="preserve">0,05   -   5%  (п.14 «общие положения» постановления от Правительства РФ от 6 февраля 2006г.)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</si>
</sst>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\ &quot;₽&quot;_-;\-* #,##0\ &quot;₽&quot;_-;_-* \-\ &quot;₽&quot;_-;_-@_-"/>
    <numFmt numFmtId="161" formatCode="_-* #,##0_-;\-* #,##0_-;_-* &quot;-&quot;_-;_-@_-"/>
    <numFmt numFmtId="162" formatCode="_-* #,##0.00\ &quot;₽&quot;_-;\-* #,##0.00\ &quot;₽&quot;_-;_-* \-??\ &quot;₽&quot;_-;_-@_-"/>
    <numFmt numFmtId="163" formatCode="_-* #,##0.00_-;\-* #,##0.00_-;_-* &quot;-&quot;??_-;_-@_-"/>
  </numFmts>
  <fonts count="32">
    <font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8.000000"/>
      <name val="Arial"/>
    </font>
    <font>
      <b/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indexed="65"/>
      <name val="Calibri"/>
      <scheme val="minor"/>
    </font>
    <font>
      <b/>
      <sz val="11.000000"/>
      <color rgb="FFFA7D00"/>
      <name val="Calibri"/>
      <scheme val="minor"/>
    </font>
    <font>
      <sz val="11.000000"/>
      <color rgb="FFFA7D00"/>
      <name val="Calibri"/>
      <scheme val="minor"/>
    </font>
    <font>
      <sz val="11.000000"/>
      <color rgb="FF9C0006"/>
      <name val="Calibri"/>
      <scheme val="minor"/>
    </font>
    <font>
      <sz val="11.000000"/>
      <color theme="0"/>
      <name val="Calibri"/>
      <scheme val="minor"/>
    </font>
    <font>
      <sz val="11.000000"/>
      <color rgb="FF9C6500"/>
      <name val="Calibri"/>
      <scheme val="minor"/>
    </font>
    <font>
      <sz val="10.000000"/>
      <name val="Arial Cyr"/>
    </font>
    <font>
      <sz val="10.000000"/>
      <color theme="1"/>
      <name val="Times New Roman"/>
    </font>
    <font>
      <sz val="12.000000"/>
      <color theme="1"/>
      <name val="Times New Roman"/>
    </font>
    <font>
      <sz val="9.000000"/>
      <color theme="1"/>
      <name val="Times New Roman"/>
    </font>
    <font>
      <b/>
      <sz val="12.000000"/>
      <color theme="1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  <font>
      <sz val="12.000000"/>
      <name val="Times New Roman"/>
    </font>
    <font>
      <sz val="12.000000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rgb="FFC6EFCE"/>
        <bgColor rgb="FFC6EFCE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rgb="FFF2F2F2"/>
        <bgColor rgb="FFF2F2F2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theme="8"/>
        <bgColor theme="8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20">
    <border>
      <left style="none"/>
      <right style="none"/>
      <top style="none"/>
      <bottom style="none"/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51">
    <xf fontId="0" fillId="0" borderId="0" numFmtId="0" applyNumberFormat="1" applyFont="1" applyFill="1" applyBorder="1"/>
    <xf fontId="0" fillId="2" borderId="0" numFmtId="0" applyNumberFormat="0" applyFont="1" applyFill="1" applyBorder="0" applyProtection="0">
      <alignment vertical="center"/>
    </xf>
    <xf fontId="0" fillId="0" borderId="0" numFmtId="160" applyNumberFormat="1" applyFont="0" applyFill="0" applyBorder="0" applyProtection="0">
      <alignment vertical="center"/>
    </xf>
    <xf fontId="0" fillId="3" borderId="0" numFmtId="0" applyNumberFormat="0" applyFont="1" applyFill="1" applyBorder="0" applyProtection="0">
      <alignment vertical="center"/>
    </xf>
    <xf fontId="1" fillId="4" borderId="0" numFmtId="0" applyNumberFormat="0" applyFont="1" applyFill="1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2" fillId="0" borderId="0" numFmtId="0" applyNumberFormat="1" applyFont="1" applyFill="1" applyBorder="1">
      <alignment horizontal="left"/>
    </xf>
    <xf fontId="0" fillId="0" borderId="0" numFmtId="163" applyNumberFormat="1" applyFont="0" applyFill="0" applyBorder="0" applyProtection="0">
      <alignment vertical="center"/>
    </xf>
    <xf fontId="0" fillId="5" borderId="0" numFmtId="0" applyNumberFormat="0" applyFont="1" applyFill="1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6" borderId="0" numFmtId="0" applyNumberFormat="0" applyFont="1" applyFill="1" applyBorder="0" applyProtection="0">
      <alignment vertical="center"/>
    </xf>
    <xf fontId="3" fillId="0" borderId="1" numFmtId="0" applyNumberFormat="0" applyFont="1" applyFill="0" applyBorder="1" applyProtection="0">
      <alignment vertical="center"/>
    </xf>
    <xf fontId="4" fillId="7" borderId="2" numFmtId="0" applyNumberFormat="0" applyFont="1" applyFill="1" applyBorder="1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0" fillId="9" borderId="3" numFmtId="0" applyNumberFormat="0" applyFont="0" applyFill="1" applyBorder="1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4" numFmtId="0" applyNumberFormat="0" applyFont="1" applyFill="0" applyBorder="1" applyProtection="0">
      <alignment vertical="center"/>
    </xf>
    <xf fontId="11" fillId="0" borderId="4" numFmtId="0" applyNumberFormat="0" applyFont="1" applyFill="0" applyBorder="1" applyProtection="0">
      <alignment vertical="center"/>
    </xf>
    <xf fontId="12" fillId="0" borderId="5" numFmtId="0" applyNumberFormat="0" applyFont="1" applyFill="0" applyBorder="1" applyProtection="0">
      <alignment vertical="center"/>
    </xf>
    <xf fontId="12" fillId="0" borderId="0" numFmtId="0" applyNumberFormat="0" applyFont="1" applyFill="0" applyBorder="0" applyProtection="0">
      <alignment vertical="center"/>
    </xf>
    <xf fontId="13" fillId="10" borderId="6" numFmtId="0" applyNumberFormat="0" applyFont="1" applyFill="1" applyBorder="1" applyProtection="0">
      <alignment vertical="center"/>
    </xf>
    <xf fontId="14" fillId="11" borderId="7" numFmtId="0" applyNumberFormat="0" applyFont="1" applyFill="1" applyBorder="1" applyProtection="0">
      <alignment vertical="center"/>
    </xf>
    <xf fontId="15" fillId="7" borderId="6" numFmtId="0" applyNumberFormat="0" applyFont="1" applyFill="1" applyBorder="1" applyProtection="0">
      <alignment vertical="center"/>
    </xf>
    <xf fontId="16" fillId="0" borderId="8" numFmtId="0" applyNumberFormat="0" applyFont="1" applyFill="0" applyBorder="1" applyProtection="0">
      <alignment vertical="center"/>
    </xf>
    <xf fontId="17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19" fillId="14" borderId="0" numFmtId="0" applyNumberFormat="0" applyFont="1" applyFill="1" applyBorder="0" applyProtection="0">
      <alignment vertical="center"/>
    </xf>
    <xf fontId="18" fillId="15" borderId="0" numFmtId="0" applyNumberFormat="0" applyFont="1" applyFill="1" applyBorder="0" applyProtection="0">
      <alignment vertical="center"/>
    </xf>
    <xf fontId="0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18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18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20" fillId="0" borderId="0" numFmtId="0" applyNumberFormat="1" applyFont="1" applyFill="1" applyBorder="1"/>
    <xf fontId="0" fillId="25" borderId="0" numFmtId="0" applyNumberFormat="0" applyFont="1" applyFill="1" applyBorder="0" applyProtection="0">
      <alignment vertical="center"/>
    </xf>
    <xf fontId="18" fillId="26" borderId="0" numFmtId="0" applyNumberFormat="0" applyFont="1" applyFill="1" applyBorder="0" applyProtection="0">
      <alignment vertical="center"/>
    </xf>
    <xf fontId="18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18" fillId="30" borderId="0" numFmtId="0" applyNumberFormat="0" applyFont="1" applyFill="1" applyBorder="0" applyProtection="0">
      <alignment vertical="center"/>
    </xf>
    <xf fontId="18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61">
    <xf fontId="0" fillId="0" borderId="0" numFmtId="0" xfId="0"/>
    <xf fontId="21" fillId="0" borderId="0" numFmtId="0" xfId="0" applyFont="1"/>
    <xf fontId="21" fillId="0" borderId="0" numFmtId="1" xfId="0" applyNumberFormat="1" applyFont="1"/>
    <xf fontId="22" fillId="0" borderId="0" numFmtId="0" xfId="0" applyFont="1"/>
    <xf fontId="23" fillId="0" borderId="0" numFmtId="0" xfId="0" applyFont="1"/>
    <xf fontId="23" fillId="0" borderId="0" numFmtId="1" xfId="0" applyNumberFormat="1" applyFont="1"/>
    <xf fontId="23" fillId="0" borderId="0" numFmtId="0" xfId="0" applyFont="1" applyAlignment="1">
      <alignment horizontal="center"/>
    </xf>
    <xf fontId="24" fillId="0" borderId="0" numFmtId="0" xfId="0" applyFont="1"/>
    <xf fontId="0" fillId="0" borderId="0" numFmtId="0" xfId="0"/>
    <xf fontId="25" fillId="0" borderId="0" numFmtId="0" xfId="0" applyFont="1" applyAlignment="1">
      <alignment horizontal="center"/>
    </xf>
    <xf fontId="25" fillId="0" borderId="0" numFmtId="0" xfId="0" applyFont="1"/>
    <xf fontId="25" fillId="0" borderId="0" numFmtId="1" xfId="0" applyNumberFormat="1" applyFont="1"/>
    <xf fontId="26" fillId="0" borderId="0" numFmtId="2" xfId="0" applyNumberFormat="1" applyFont="1" applyAlignment="1">
      <alignment horizontal="center"/>
    </xf>
    <xf fontId="27" fillId="0" borderId="0" numFmtId="0" xfId="0" applyFont="1"/>
    <xf fontId="28" fillId="0" borderId="0" numFmtId="0" xfId="0" applyFont="1"/>
    <xf fontId="26" fillId="0" borderId="9" numFmtId="0" xfId="0" applyFont="1" applyBorder="1" applyAlignment="1">
      <alignment horizontal="center" vertical="center"/>
    </xf>
    <xf fontId="26" fillId="0" borderId="9" numFmtId="2" xfId="0" applyNumberFormat="1" applyFont="1" applyBorder="1" applyAlignment="1">
      <alignment horizontal="center" vertical="center" wrapText="1"/>
    </xf>
    <xf fontId="29" fillId="0" borderId="9" numFmtId="0" xfId="0" applyFont="1" applyBorder="1" applyAlignment="1">
      <alignment horizontal="center" vertical="center"/>
    </xf>
    <xf fontId="29" fillId="0" borderId="9" numFmtId="0" xfId="0" applyFont="1" applyBorder="1" applyAlignment="1">
      <alignment horizontal="center" vertical="center" wrapText="1"/>
    </xf>
    <xf fontId="26" fillId="0" borderId="10" numFmtId="0" xfId="0" applyFont="1" applyBorder="1" applyAlignment="1">
      <alignment horizontal="center"/>
    </xf>
    <xf fontId="26" fillId="0" borderId="11" numFmtId="0" xfId="0" applyFont="1" applyBorder="1" applyAlignment="1">
      <alignment horizontal="center"/>
    </xf>
    <xf fontId="26" fillId="0" borderId="12" numFmtId="0" xfId="0" applyFont="1" applyBorder="1" applyAlignment="1">
      <alignment horizontal="center"/>
    </xf>
    <xf fontId="29" fillId="0" borderId="13" numFmtId="0" xfId="0" applyFont="1" applyBorder="1" applyAlignment="1">
      <alignment horizontal="center" vertical="center" wrapText="1"/>
    </xf>
    <xf fontId="29" fillId="0" borderId="14" numFmtId="0" xfId="0" applyFont="1" applyBorder="1" applyAlignment="1">
      <alignment horizontal="center" vertical="center" wrapText="1"/>
    </xf>
    <xf fontId="26" fillId="0" borderId="12" numFmtId="0" xfId="0" applyFont="1" applyBorder="1"/>
    <xf fontId="26" fillId="0" borderId="9" numFmtId="0" xfId="0" applyFont="1" applyBorder="1"/>
    <xf fontId="26" fillId="0" borderId="9" numFmtId="1" xfId="0" applyNumberFormat="1" applyFont="1" applyBorder="1"/>
    <xf fontId="26" fillId="0" borderId="10" numFmtId="0" xfId="0" applyFont="1" applyBorder="1"/>
    <xf fontId="26" fillId="0" borderId="15" numFmtId="0" xfId="0" applyFont="1" applyBorder="1" applyAlignment="1">
      <alignment horizontal="center" vertical="center" wrapText="1"/>
    </xf>
    <xf fontId="25" fillId="0" borderId="0" numFmtId="0" xfId="0" applyFont="1" applyAlignment="1">
      <alignment horizontal="center" vertical="center"/>
    </xf>
    <xf fontId="29" fillId="0" borderId="16" numFmtId="0" xfId="0" applyFont="1" applyBorder="1" applyAlignment="1">
      <alignment horizontal="center" vertical="center" wrapText="1"/>
    </xf>
    <xf fontId="29" fillId="0" borderId="17" numFmtId="0" xfId="0" applyFont="1" applyBorder="1" applyAlignment="1">
      <alignment horizontal="center" vertical="center" wrapText="1"/>
    </xf>
    <xf fontId="29" fillId="33" borderId="9" numFmtId="0" xfId="0" applyFont="1" applyFill="1" applyBorder="1" applyAlignment="1">
      <alignment horizontal="center" vertical="center" wrapText="1"/>
    </xf>
    <xf fontId="29" fillId="0" borderId="9" numFmtId="1" xfId="0" applyNumberFormat="1" applyFont="1" applyBorder="1" applyAlignment="1">
      <alignment horizontal="center" vertical="center" wrapText="1"/>
    </xf>
    <xf fontId="29" fillId="18" borderId="10" numFmtId="0" xfId="0" applyFont="1" applyFill="1" applyBorder="1" applyAlignment="1">
      <alignment horizontal="center" vertical="center" wrapText="1"/>
    </xf>
    <xf fontId="0" fillId="0" borderId="18" numFmtId="0" xfId="0" applyBorder="1"/>
    <xf fontId="25" fillId="0" borderId="18" numFmtId="0" xfId="0" applyFont="1" applyBorder="1" applyAlignment="1">
      <alignment horizontal="center" vertical="center"/>
    </xf>
    <xf fontId="25" fillId="18" borderId="16" numFmtId="0" xfId="0" applyFont="1" applyFill="1" applyBorder="1" applyAlignment="1">
      <alignment horizontal="center" vertical="center"/>
    </xf>
    <xf fontId="25" fillId="0" borderId="9" numFmtId="0" xfId="0" applyFont="1" applyBorder="1" applyAlignment="1">
      <alignment horizontal="center" vertical="center"/>
    </xf>
    <xf fontId="22" fillId="0" borderId="9" numFmtId="0" xfId="0" applyFont="1" applyBorder="1"/>
    <xf fontId="24" fillId="0" borderId="9" numFmtId="0" xfId="0" applyFont="1" applyBorder="1" applyAlignment="1">
      <alignment horizontal="center" vertical="center"/>
    </xf>
    <xf fontId="22" fillId="0" borderId="10" numFmtId="0" xfId="0" applyFont="1" applyBorder="1" applyAlignment="1">
      <alignment horizontal="center" vertical="center"/>
    </xf>
    <xf fontId="22" fillId="0" borderId="9" numFmtId="4" xfId="0" applyNumberFormat="1" applyFont="1" applyBorder="1" applyAlignment="1">
      <alignment horizontal="center" vertical="center"/>
    </xf>
    <xf fontId="22" fillId="0" borderId="10" numFmtId="2" xfId="0" applyNumberFormat="1" applyFont="1" applyBorder="1"/>
    <xf fontId="22" fillId="0" borderId="0" numFmtId="1" xfId="0" applyNumberFormat="1" applyFont="1"/>
    <xf fontId="22" fillId="0" borderId="0" numFmtId="0" xfId="0" applyFont="1" applyAlignment="1">
      <alignment horizontal="center"/>
    </xf>
    <xf fontId="22" fillId="0" borderId="18" numFmtId="0" xfId="0" applyFont="1" applyBorder="1"/>
    <xf fontId="30" fillId="34" borderId="9" numFmtId="0" xfId="0" applyFont="1" applyFill="1" applyBorder="1" applyAlignment="1">
      <alignment horizontal="center" vertical="center"/>
    </xf>
    <xf fontId="30" fillId="34" borderId="10" numFmtId="0" xfId="0" applyFont="1" applyFill="1" applyBorder="1" applyAlignment="1">
      <alignment horizontal="center" vertical="center"/>
    </xf>
    <xf fontId="30" fillId="34" borderId="9" numFmtId="0" xfId="0" applyFont="1" applyFill="1" applyBorder="1" applyAlignment="1">
      <alignment horizontal="center"/>
    </xf>
    <xf fontId="22" fillId="0" borderId="10" numFmtId="2" xfId="0" applyNumberFormat="1" applyFont="1" applyBorder="1" applyAlignment="1">
      <alignment horizontal="center"/>
    </xf>
    <xf fontId="22" fillId="0" borderId="9" numFmtId="2" xfId="0" applyNumberFormat="1" applyFont="1" applyBorder="1" applyAlignment="1">
      <alignment horizontal="center"/>
    </xf>
    <xf fontId="30" fillId="0" borderId="9" numFmtId="0" xfId="0" applyFont="1" applyBorder="1" applyAlignment="1">
      <alignment horizontal="center" vertical="center"/>
    </xf>
    <xf fontId="24" fillId="0" borderId="15" numFmtId="4" xfId="0" applyNumberFormat="1" applyFont="1" applyBorder="1" applyAlignment="1">
      <alignment horizontal="center" vertical="center"/>
    </xf>
    <xf fontId="24" fillId="0" borderId="15" numFmtId="4" xfId="0" applyNumberFormat="1" applyFont="1" applyBorder="1" applyAlignment="1">
      <alignment horizontal="center" vertical="center" wrapText="1"/>
    </xf>
    <xf fontId="24" fillId="34" borderId="15" numFmtId="4" xfId="0" applyNumberFormat="1" applyFont="1" applyFill="1" applyBorder="1" applyAlignment="1">
      <alignment horizontal="center" vertical="center"/>
    </xf>
    <xf fontId="24" fillId="0" borderId="15" numFmtId="3" xfId="0" applyNumberFormat="1" applyFont="1" applyBorder="1" applyAlignment="1">
      <alignment horizontal="center" vertical="center"/>
    </xf>
    <xf fontId="24" fillId="0" borderId="18" numFmtId="2" xfId="0" applyNumberFormat="1" applyFont="1" applyBorder="1" applyAlignment="1">
      <alignment horizontal="center"/>
    </xf>
    <xf fontId="30" fillId="34" borderId="9" numFmtId="2" xfId="0" applyNumberFormat="1" applyFont="1" applyFill="1" applyBorder="1" applyAlignment="1">
      <alignment horizontal="center"/>
    </xf>
    <xf fontId="22" fillId="0" borderId="19" numFmtId="0" xfId="0" applyFont="1" applyBorder="1" applyAlignment="1">
      <alignment horizontal="left"/>
    </xf>
    <xf fontId="31" fillId="0" borderId="19" numFmtId="0" xfId="0" applyFont="1" applyBorder="1"/>
  </cellXfs>
  <cellStyles count="51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Обычный 2 2" xfId="7"/>
    <cellStyle name="Запятая" xfId="8" builtinId="3"/>
    <cellStyle name="40% — Акцент6" xfId="9" builtinId="51"/>
    <cellStyle name="Процент" xfId="10" builtinId="5"/>
    <cellStyle name="20% — Акцент2" xfId="11" builtinId="34"/>
    <cellStyle name="Итого" xfId="12" builtinId="25"/>
    <cellStyle name="Вывод" xfId="13" builtinId="21"/>
    <cellStyle name="Гиперссылка" xfId="14" builtinId="8"/>
    <cellStyle name="40% — Акцент4" xfId="15" builtinId="43"/>
    <cellStyle name="Открывавшаяся гиперссылка" xfId="16" builtinId="9"/>
    <cellStyle name="Примечание" xfId="17" builtinId="10"/>
    <cellStyle name="Предупреждающий текст" xfId="18" builtinId="11"/>
    <cellStyle name="Заголовок" xfId="19" builtinId="15"/>
    <cellStyle name="Пояснительный текст" xfId="20" builtinId="53"/>
    <cellStyle name="Заголовок 1" xfId="21" builtinId="16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Обычный 2" xfId="42"/>
    <cellStyle name="40% — Акцент3" xfId="43" builtinId="39"/>
    <cellStyle name="60% — Акцент3" xfId="44" builtinId="40"/>
    <cellStyle name="Акцент4" xfId="45" builtinId="41"/>
    <cellStyle name="20% — Акцент4" xfId="46" builtinId="42"/>
    <cellStyle name="60% — Акцент4" xfId="47" builtinId="44"/>
    <cellStyle name="60% — Акцент5" xfId="48" builtinId="48"/>
    <cellStyle name="Акцент6" xfId="49" builtinId="49"/>
    <cellStyle name="60% — Акцент6" xfId="50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30" workbookViewId="0">
      <pane xSplit="3" ySplit="20" topLeftCell="D21" activePane="bottomRight" state="frozen"/>
      <selection activeCell="E28" activeCellId="0" sqref="E28"/>
    </sheetView>
  </sheetViews>
  <sheetFormatPr defaultColWidth="9" defaultRowHeight="14.25"/>
  <cols>
    <col customWidth="1" min="1" max="1" style="1" width="4.5714285714285703"/>
    <col customWidth="1" min="2" max="2" style="1" width="18.1428571428571"/>
    <col customWidth="1" min="3" max="3" style="1" width="23"/>
    <col customWidth="1" min="4" max="4" style="1" width="18.571428571428601"/>
    <col customWidth="1" min="5" max="5" style="1" width="18.1428571428571"/>
    <col customWidth="1" hidden="1" min="6" max="6" style="1" width="12.714285714285699"/>
    <col customWidth="1" hidden="1" min="7" max="7" style="1" width="12.4285714285714"/>
    <col customWidth="1" hidden="1" min="8" max="8" style="1" width="15.8571428571429"/>
    <col customWidth="1" hidden="1" min="9" max="9" style="1" width="14"/>
    <col customWidth="1" hidden="1" min="10" max="10" style="1" width="11.8571428571429"/>
    <col customWidth="1" hidden="1" min="11" max="11" style="1" width="17.714285714285701"/>
    <col customWidth="1" hidden="1" min="12" max="12" style="1" width="10.1428571428571"/>
    <col customWidth="1" hidden="1" min="13" max="15" style="1" width="11.8571428571429"/>
    <col customWidth="1" min="16" max="16" style="1" width="19.428571428571399"/>
    <col customWidth="1" hidden="1" min="17" max="18" style="1" width="11.8571428571429"/>
    <col customWidth="1" hidden="1" min="19" max="19" style="1" width="8.28571428571429"/>
    <col customWidth="1" hidden="1" min="20" max="20" style="1" width="37.857142857142897"/>
    <col customWidth="1" hidden="1" min="21" max="21" style="2" width="9"/>
    <col customWidth="1" hidden="1" min="22" max="24" style="1" width="9"/>
    <col customWidth="1" hidden="1" min="25" max="25" style="1" width="16.428571428571399"/>
    <col customWidth="1" hidden="1" min="26" max="26" style="1" width="11.8571428571429"/>
    <col customWidth="1" min="27" max="27" style="1" width="27.714285714285701"/>
    <col min="28" max="16384" style="1" width="9.1428571428571406"/>
  </cols>
  <sheetData>
    <row r="1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0</v>
      </c>
      <c r="P1" s="4"/>
      <c r="Q1" s="4" t="s">
        <v>0</v>
      </c>
      <c r="R1" s="4"/>
      <c r="S1" s="4"/>
      <c r="T1" s="4"/>
      <c r="U1" s="5"/>
      <c r="V1" s="4"/>
      <c r="W1" s="4"/>
      <c r="X1" s="4"/>
      <c r="Y1" s="4"/>
      <c r="Z1" s="4"/>
      <c r="AA1" s="6" t="s">
        <v>1</v>
      </c>
      <c r="AB1" s="4"/>
      <c r="AC1" s="4"/>
      <c r="AD1" s="4"/>
      <c r="AE1" s="4"/>
      <c r="AF1" s="5"/>
      <c r="AG1" s="4"/>
      <c r="AH1" s="4"/>
      <c r="AI1" s="4"/>
      <c r="AJ1" s="4"/>
      <c r="AK1" s="4"/>
      <c r="AL1" s="4"/>
    </row>
    <row r="2" ht="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 t="s">
        <v>2</v>
      </c>
      <c r="O2" s="3"/>
      <c r="P2" s="4"/>
      <c r="Q2" s="4"/>
      <c r="R2" s="4"/>
      <c r="S2" s="4"/>
      <c r="T2" s="4"/>
      <c r="U2" s="5"/>
      <c r="V2" s="4"/>
      <c r="W2" s="4"/>
      <c r="X2" s="4"/>
      <c r="Y2" s="4"/>
      <c r="Z2" s="4"/>
      <c r="AA2" s="4" t="s">
        <v>2</v>
      </c>
      <c r="AB2" s="4"/>
      <c r="AC2" s="4"/>
      <c r="AD2" s="4"/>
      <c r="AE2" s="4"/>
      <c r="AF2" s="5"/>
      <c r="AG2" s="4"/>
      <c r="AH2" s="4"/>
      <c r="AI2" s="4"/>
      <c r="AJ2" s="4"/>
      <c r="AK2" s="4"/>
      <c r="AL2" s="4"/>
    </row>
    <row r="3" ht="8.25" customHeight="1">
      <c r="A3" s="3"/>
      <c r="B3" s="3"/>
      <c r="C3" s="3"/>
      <c r="D3" s="3"/>
      <c r="E3" s="3"/>
      <c r="F3" s="3" t="s">
        <v>3</v>
      </c>
      <c r="G3" s="3"/>
      <c r="H3" s="3"/>
      <c r="I3" s="3"/>
      <c r="J3" s="3"/>
      <c r="K3" s="3"/>
      <c r="L3" s="3"/>
      <c r="M3" s="3"/>
      <c r="N3" s="3" t="s">
        <v>4</v>
      </c>
      <c r="O3" s="3"/>
      <c r="P3" s="4"/>
      <c r="Q3" s="4"/>
      <c r="R3" s="4"/>
      <c r="S3" s="4"/>
      <c r="T3" s="4"/>
      <c r="U3" s="5"/>
      <c r="V3" s="4"/>
      <c r="W3" s="4"/>
      <c r="X3" s="4"/>
      <c r="Y3" s="4"/>
      <c r="Z3" s="4"/>
      <c r="AA3" s="4" t="s">
        <v>4</v>
      </c>
      <c r="AB3" s="4"/>
      <c r="AC3" s="4"/>
      <c r="AD3" s="4"/>
      <c r="AE3" s="4"/>
      <c r="AF3" s="5"/>
      <c r="AG3" s="4"/>
      <c r="AH3" s="4"/>
      <c r="AI3" s="4"/>
      <c r="AJ3" s="4"/>
      <c r="AK3" s="4"/>
      <c r="AL3" s="4"/>
    </row>
    <row r="4" ht="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 t="s">
        <v>5</v>
      </c>
      <c r="O4" s="3"/>
      <c r="P4" s="4"/>
      <c r="Q4" s="4"/>
      <c r="R4" s="4"/>
      <c r="S4" s="4"/>
      <c r="T4" s="4"/>
      <c r="U4" s="5"/>
      <c r="V4" s="4"/>
      <c r="W4" s="4"/>
      <c r="X4" s="4"/>
      <c r="Y4" s="4"/>
      <c r="Z4" s="4"/>
      <c r="AA4" s="4" t="s">
        <v>5</v>
      </c>
      <c r="AB4" s="4"/>
      <c r="AC4" s="4"/>
      <c r="AD4" s="4"/>
      <c r="AE4" s="4"/>
      <c r="AF4" s="5"/>
      <c r="AG4" s="4"/>
      <c r="AH4" s="4"/>
      <c r="AI4" s="4"/>
      <c r="AJ4" s="4"/>
      <c r="AK4" s="4"/>
      <c r="AL4" s="4"/>
    </row>
    <row r="5" ht="13.5" customHeight="1">
      <c r="A5" s="3"/>
      <c r="B5" s="3"/>
      <c r="C5" s="7" t="s">
        <v>6</v>
      </c>
      <c r="D5" s="8"/>
      <c r="E5" s="8"/>
      <c r="F5" s="7"/>
      <c r="G5" s="7"/>
      <c r="H5" s="7"/>
      <c r="I5" s="7"/>
      <c r="J5" s="7"/>
      <c r="K5" s="7"/>
      <c r="L5" s="7"/>
      <c r="M5" s="7"/>
      <c r="N5" s="7" t="s">
        <v>7</v>
      </c>
      <c r="O5" s="7"/>
      <c r="P5" s="4"/>
      <c r="Q5" s="4"/>
      <c r="R5" s="4"/>
      <c r="S5" s="4"/>
      <c r="T5" s="4"/>
      <c r="U5" s="5"/>
      <c r="V5" s="4"/>
      <c r="W5" s="4"/>
      <c r="X5" s="4"/>
      <c r="Y5" s="4"/>
      <c r="Z5" s="4"/>
      <c r="AA5" s="4" t="s">
        <v>7</v>
      </c>
      <c r="AB5" s="4"/>
      <c r="AC5" s="4"/>
      <c r="AD5" s="4"/>
      <c r="AE5" s="4"/>
      <c r="AF5" s="5"/>
      <c r="AG5" s="4"/>
      <c r="AH5" s="4"/>
      <c r="AI5" s="4"/>
      <c r="AJ5" s="4"/>
      <c r="AK5" s="4"/>
      <c r="AL5" s="4"/>
    </row>
    <row r="6" ht="13.5" customHeight="1">
      <c r="A6" s="3"/>
      <c r="B6" s="3"/>
      <c r="C6" s="7"/>
      <c r="D6" s="8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3"/>
      <c r="Q6" s="3"/>
      <c r="R6" s="3"/>
      <c r="S6" s="3"/>
    </row>
    <row r="7" ht="14.25" customHeight="1">
      <c r="A7" s="3"/>
      <c r="B7" s="3"/>
      <c r="C7" s="7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AA7" s="9" t="s">
        <v>8</v>
      </c>
      <c r="AB7" s="10"/>
      <c r="AC7" s="1"/>
      <c r="AD7" s="1"/>
      <c r="AE7" s="1"/>
      <c r="AF7" s="2"/>
      <c r="AG7" s="1"/>
      <c r="AH7" s="1"/>
      <c r="AI7" s="1"/>
      <c r="AJ7" s="1"/>
      <c r="AK7" s="1"/>
      <c r="AL7" s="1"/>
    </row>
    <row r="8" ht="9.75" customHeight="1">
      <c r="A8" s="3"/>
      <c r="B8" s="3"/>
      <c r="C8" s="7"/>
      <c r="D8" s="8"/>
      <c r="E8" s="8"/>
      <c r="F8" s="7"/>
      <c r="G8" s="7"/>
      <c r="H8" s="7"/>
      <c r="I8" s="7"/>
      <c r="J8" s="7"/>
      <c r="K8" s="7"/>
      <c r="L8" s="7"/>
      <c r="M8" s="7"/>
      <c r="N8" s="7"/>
      <c r="O8" s="7"/>
      <c r="AA8" s="10" t="s">
        <v>9</v>
      </c>
      <c r="AB8" s="10"/>
      <c r="AC8" s="1"/>
      <c r="AD8" s="1"/>
      <c r="AE8" s="1"/>
      <c r="AF8" s="2"/>
      <c r="AG8" s="1"/>
      <c r="AH8" s="1"/>
      <c r="AI8" s="1"/>
      <c r="AJ8" s="1"/>
      <c r="AK8" s="1"/>
      <c r="AL8" s="1"/>
    </row>
    <row r="9" ht="12" customHeight="1">
      <c r="A9" s="3"/>
      <c r="B9" s="3"/>
      <c r="C9" s="7"/>
      <c r="D9" s="8"/>
      <c r="E9" s="8"/>
      <c r="F9" s="7"/>
      <c r="G9" s="7"/>
      <c r="H9" s="7"/>
      <c r="I9" s="7"/>
      <c r="J9" s="7"/>
      <c r="K9" s="7"/>
      <c r="L9" s="7"/>
      <c r="M9" s="7"/>
      <c r="N9" s="7"/>
      <c r="O9" s="7"/>
      <c r="AA9" s="10" t="s">
        <v>10</v>
      </c>
      <c r="AB9" s="10"/>
      <c r="AC9" s="1"/>
      <c r="AD9" s="1"/>
      <c r="AE9" s="1"/>
      <c r="AF9" s="2"/>
      <c r="AG9" s="1"/>
      <c r="AH9" s="1"/>
      <c r="AI9" s="1"/>
      <c r="AJ9" s="1"/>
      <c r="AK9" s="1"/>
      <c r="AL9" s="1"/>
    </row>
    <row r="10" ht="11.25" customHeight="1">
      <c r="A10" s="3"/>
      <c r="B10" s="3"/>
      <c r="C10" s="7"/>
      <c r="D10" s="8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AA10" s="10" t="s">
        <v>11</v>
      </c>
      <c r="AB10" s="10"/>
      <c r="AC10" s="1"/>
      <c r="AD10" s="1"/>
      <c r="AE10" s="1"/>
      <c r="AF10" s="2"/>
      <c r="AG10" s="1"/>
      <c r="AH10" s="1"/>
      <c r="AI10" s="1"/>
      <c r="AJ10" s="1"/>
      <c r="AK10" s="1"/>
      <c r="AL10" s="1"/>
    </row>
    <row r="11" ht="13.5" customHeight="1">
      <c r="A11" s="3"/>
      <c r="B11" s="3"/>
      <c r="C11" s="7"/>
      <c r="D11" s="8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AA11" s="10" t="s">
        <v>12</v>
      </c>
      <c r="AB11" s="10"/>
      <c r="AC11" s="1"/>
      <c r="AD11" s="1"/>
      <c r="AE11" s="1"/>
      <c r="AF11" s="2"/>
      <c r="AG11" s="1"/>
      <c r="AH11" s="1"/>
      <c r="AI11" s="1"/>
      <c r="AJ11" s="1"/>
      <c r="AK11" s="1"/>
      <c r="AL11" s="1"/>
    </row>
    <row r="12" ht="12" customHeight="1">
      <c r="A12" s="3"/>
      <c r="B12" s="3"/>
      <c r="C12" s="7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AA12" s="10" t="s">
        <v>13</v>
      </c>
      <c r="AB12" s="10"/>
      <c r="AC12" s="1"/>
      <c r="AD12" s="1"/>
      <c r="AE12" s="1"/>
      <c r="AF12" s="2"/>
      <c r="AG12" s="1"/>
      <c r="AH12" s="1"/>
      <c r="AI12" s="1"/>
      <c r="AJ12" s="1"/>
      <c r="AK12" s="1"/>
      <c r="AL12" s="1"/>
    </row>
    <row r="13" ht="12" customHeight="1">
      <c r="A13" s="3"/>
      <c r="B13" s="3"/>
      <c r="C13" s="7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2"/>
      <c r="AA13" s="11" t="s">
        <v>14</v>
      </c>
      <c r="AB13" s="10"/>
      <c r="AC13" s="1"/>
      <c r="AD13" s="1"/>
      <c r="AE13" s="1"/>
      <c r="AF13" s="12"/>
      <c r="AG13" s="1"/>
      <c r="AH13" s="1"/>
      <c r="AI13" s="1"/>
      <c r="AJ13" s="1"/>
      <c r="AK13" s="1"/>
      <c r="AL13" s="1"/>
    </row>
    <row r="14" ht="13.5" customHeight="1">
      <c r="A14" s="3"/>
      <c r="B14" s="3"/>
      <c r="C14" s="7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2"/>
      <c r="AA14" s="11" t="s">
        <v>15</v>
      </c>
      <c r="AB14" s="10"/>
      <c r="AC14" s="1"/>
      <c r="AD14" s="1"/>
      <c r="AE14" s="1"/>
      <c r="AF14" s="2"/>
      <c r="AG14" s="1"/>
      <c r="AH14" s="1"/>
      <c r="AI14" s="1"/>
      <c r="AJ14" s="1"/>
      <c r="AK14" s="1"/>
      <c r="AL14" s="1"/>
    </row>
    <row r="15" ht="12" customHeight="1">
      <c r="A15" s="3"/>
      <c r="B15" s="3"/>
      <c r="C15" s="7"/>
      <c r="D15" s="8"/>
      <c r="E15" s="8"/>
      <c r="F15" s="7"/>
      <c r="G15" s="7"/>
      <c r="H15" s="7"/>
      <c r="I15" s="7"/>
      <c r="J15" s="7"/>
      <c r="K15" s="7"/>
      <c r="L15" s="7"/>
      <c r="M15" s="7"/>
      <c r="N15" s="7"/>
      <c r="O15" s="7"/>
      <c r="P15" s="13"/>
      <c r="AA15" s="14" t="s">
        <v>16</v>
      </c>
      <c r="AB15" s="10"/>
      <c r="AC15" s="1"/>
      <c r="AD15" s="1"/>
      <c r="AE15" s="1"/>
      <c r="AF15" s="2"/>
      <c r="AG15" s="1"/>
      <c r="AH15" s="1"/>
      <c r="AI15" s="1"/>
      <c r="AJ15" s="1"/>
      <c r="AK15" s="1"/>
      <c r="AL15" s="1"/>
    </row>
    <row r="16" ht="12" customHeight="1">
      <c r="A16" s="3"/>
      <c r="B16" s="3"/>
      <c r="C16" s="7"/>
      <c r="D16" s="8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  <c r="P16" s="2"/>
      <c r="AA16" s="11" t="s">
        <v>17</v>
      </c>
      <c r="AB16" s="10"/>
      <c r="AC16" s="1"/>
      <c r="AD16" s="1"/>
      <c r="AE16" s="1"/>
      <c r="AF16" s="2"/>
      <c r="AG16" s="1"/>
      <c r="AH16" s="1"/>
      <c r="AI16" s="1"/>
      <c r="AJ16" s="1"/>
      <c r="AK16" s="1"/>
      <c r="AL16" s="1"/>
    </row>
    <row r="17" ht="9" customHeight="1">
      <c r="A17" s="3"/>
      <c r="B17" s="3"/>
      <c r="C17" s="7"/>
      <c r="D17" s="8"/>
      <c r="E17" s="8"/>
      <c r="F17" s="7"/>
      <c r="G17" s="7"/>
      <c r="H17" s="7"/>
      <c r="I17" s="7"/>
      <c r="J17" s="7"/>
      <c r="K17" s="7"/>
      <c r="L17" s="7"/>
      <c r="M17" s="7"/>
      <c r="N17" s="7"/>
      <c r="O17" s="7"/>
      <c r="P17" s="2"/>
      <c r="R17" s="1" t="s">
        <v>18</v>
      </c>
      <c r="AA17" s="11" t="s">
        <v>19</v>
      </c>
      <c r="AB17" s="10"/>
      <c r="AC17" s="1"/>
      <c r="AD17" s="1"/>
      <c r="AE17" s="1"/>
      <c r="AF17" s="2"/>
      <c r="AG17" s="1"/>
      <c r="AH17" s="1"/>
      <c r="AI17" s="1"/>
      <c r="AJ17" s="1"/>
      <c r="AK17" s="1"/>
      <c r="AL17" s="1"/>
    </row>
    <row r="18" s="10" customFormat="1" ht="15">
      <c r="A18" s="10"/>
      <c r="B18" s="10"/>
      <c r="C18" s="10" t="s">
        <v>20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  <c r="AG18" s="10"/>
      <c r="AH18" s="10"/>
      <c r="AI18" s="10"/>
      <c r="AJ18" s="10"/>
      <c r="AK18" s="10"/>
      <c r="AL18" s="10"/>
    </row>
    <row r="19" s="10" customFormat="1" ht="15" customHeight="1">
      <c r="A19" s="15" t="s">
        <v>21</v>
      </c>
      <c r="B19" s="16" t="s">
        <v>22</v>
      </c>
      <c r="C19" s="17" t="s">
        <v>23</v>
      </c>
      <c r="D19" s="18" t="s">
        <v>24</v>
      </c>
      <c r="E19" s="18" t="s">
        <v>25</v>
      </c>
      <c r="F19" s="19" t="s">
        <v>26</v>
      </c>
      <c r="G19" s="20"/>
      <c r="H19" s="20"/>
      <c r="I19" s="20"/>
      <c r="J19" s="20"/>
      <c r="K19" s="20"/>
      <c r="L19" s="20"/>
      <c r="M19" s="20"/>
      <c r="N19" s="20"/>
      <c r="O19" s="21"/>
      <c r="P19" s="22" t="s">
        <v>27</v>
      </c>
      <c r="Q19" s="23" t="s">
        <v>28</v>
      </c>
      <c r="R19" s="24"/>
      <c r="S19" s="25"/>
      <c r="T19" s="25"/>
      <c r="U19" s="26"/>
      <c r="V19" s="25"/>
      <c r="W19" s="25"/>
      <c r="X19" s="25"/>
      <c r="Y19" s="25"/>
      <c r="Z19" s="27"/>
      <c r="AA19" s="28" t="s">
        <v>29</v>
      </c>
    </row>
    <row r="20" s="29" customFormat="1" ht="117.75" customHeight="1">
      <c r="A20" s="25"/>
      <c r="B20" s="25"/>
      <c r="C20" s="25"/>
      <c r="D20" s="25"/>
      <c r="E20" s="18"/>
      <c r="F20" s="18" t="s">
        <v>30</v>
      </c>
      <c r="G20" s="18" t="s">
        <v>31</v>
      </c>
      <c r="H20" s="18" t="s">
        <v>32</v>
      </c>
      <c r="I20" s="18" t="s">
        <v>33</v>
      </c>
      <c r="J20" s="18" t="s">
        <v>34</v>
      </c>
      <c r="K20" s="18" t="s">
        <v>35</v>
      </c>
      <c r="L20" s="18" t="s">
        <v>36</v>
      </c>
      <c r="M20" s="18" t="s">
        <v>37</v>
      </c>
      <c r="N20" s="18" t="s">
        <v>38</v>
      </c>
      <c r="O20" s="18" t="s">
        <v>39</v>
      </c>
      <c r="P20" s="30"/>
      <c r="Q20" s="31"/>
      <c r="R20" s="18" t="s">
        <v>40</v>
      </c>
      <c r="S20" s="18" t="s">
        <v>41</v>
      </c>
      <c r="T20" s="32" t="s">
        <v>42</v>
      </c>
      <c r="U20" s="33" t="s">
        <v>43</v>
      </c>
      <c r="V20" s="18" t="s">
        <v>44</v>
      </c>
      <c r="W20" s="18" t="s">
        <v>45</v>
      </c>
      <c r="X20" s="18" t="s">
        <v>46</v>
      </c>
      <c r="Y20" s="18" t="s">
        <v>47</v>
      </c>
      <c r="Z20" s="34" t="s">
        <v>48</v>
      </c>
      <c r="AA20" s="35"/>
    </row>
    <row r="21" s="29" customFormat="1" ht="15">
      <c r="A21" s="36">
        <v>1</v>
      </c>
      <c r="B21" s="36">
        <v>2</v>
      </c>
      <c r="C21" s="36">
        <v>3</v>
      </c>
      <c r="D21" s="36">
        <v>4</v>
      </c>
      <c r="E21" s="36">
        <v>5</v>
      </c>
      <c r="F21" s="36">
        <v>6</v>
      </c>
      <c r="G21" s="36">
        <v>7</v>
      </c>
      <c r="H21" s="36">
        <v>8</v>
      </c>
      <c r="I21" s="36">
        <v>9</v>
      </c>
      <c r="J21" s="36">
        <v>10</v>
      </c>
      <c r="K21" s="36">
        <v>11</v>
      </c>
      <c r="L21" s="36">
        <v>12</v>
      </c>
      <c r="M21" s="36">
        <v>13</v>
      </c>
      <c r="N21" s="36">
        <v>14</v>
      </c>
      <c r="O21" s="36">
        <v>15</v>
      </c>
      <c r="P21" s="36">
        <v>6</v>
      </c>
      <c r="Q21" s="36">
        <v>17</v>
      </c>
      <c r="R21" s="36">
        <v>13</v>
      </c>
      <c r="S21" s="36">
        <v>14</v>
      </c>
      <c r="T21" s="36">
        <v>15</v>
      </c>
      <c r="U21" s="36">
        <v>16</v>
      </c>
      <c r="V21" s="36">
        <v>17</v>
      </c>
      <c r="W21" s="36">
        <v>18</v>
      </c>
      <c r="X21" s="36">
        <v>19</v>
      </c>
      <c r="Y21" s="36">
        <v>20</v>
      </c>
      <c r="Z21" s="37"/>
      <c r="AA21" s="38">
        <v>7</v>
      </c>
    </row>
    <row r="22" s="10" customFormat="1" ht="15">
      <c r="A22" s="39"/>
      <c r="B22" s="40" t="s">
        <v>49</v>
      </c>
      <c r="C22" s="41"/>
      <c r="D22" s="42"/>
      <c r="E22" s="43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"/>
      <c r="R22" s="3"/>
      <c r="S22" s="3"/>
      <c r="T22" s="3"/>
      <c r="U22" s="44"/>
      <c r="V22" s="3"/>
      <c r="W22" s="3"/>
      <c r="X22" s="3"/>
      <c r="Y22" s="3"/>
      <c r="Z22" s="45"/>
      <c r="AA22" s="46"/>
    </row>
    <row r="23" s="10" customFormat="1" ht="15">
      <c r="A23" s="39">
        <v>1</v>
      </c>
      <c r="B23" s="47" t="s">
        <v>50</v>
      </c>
      <c r="C23" s="48" t="s">
        <v>51</v>
      </c>
      <c r="D23" s="49">
        <v>369.5</v>
      </c>
      <c r="E23" s="50">
        <v>35.280000000000001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2">
        <f t="shared" ref="P23:P27" si="0">D23*E23</f>
        <v>13035.960000000001</v>
      </c>
      <c r="Q23" s="3"/>
      <c r="R23" s="3"/>
      <c r="S23" s="3"/>
      <c r="T23" s="3"/>
      <c r="U23" s="44"/>
      <c r="V23" s="3"/>
      <c r="W23" s="3"/>
      <c r="X23" s="3"/>
      <c r="Y23" s="3"/>
      <c r="Z23" s="45"/>
      <c r="AA23" s="51">
        <f t="shared" ref="AA23:AA24" si="1">P23*5/100</f>
        <v>651.798</v>
      </c>
    </row>
    <row r="24" s="10" customFormat="1" ht="15">
      <c r="A24" s="39">
        <v>2</v>
      </c>
      <c r="B24" s="52" t="s">
        <v>50</v>
      </c>
      <c r="C24" s="48" t="s">
        <v>52</v>
      </c>
      <c r="D24" s="49">
        <v>363.60000000000002</v>
      </c>
      <c r="E24" s="50">
        <v>35.280000000000001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2">
        <f t="shared" si="0"/>
        <v>12827.808000000001</v>
      </c>
      <c r="Q24" s="3"/>
      <c r="R24" s="3"/>
      <c r="S24" s="3"/>
      <c r="T24" s="3"/>
      <c r="U24" s="44"/>
      <c r="V24" s="3"/>
      <c r="W24" s="3"/>
      <c r="X24" s="3"/>
      <c r="Y24" s="3"/>
      <c r="Z24" s="45"/>
      <c r="AA24" s="51">
        <f t="shared" si="1"/>
        <v>641.39040000000011</v>
      </c>
    </row>
    <row r="25" s="10" customFormat="1" ht="15">
      <c r="A25" s="39"/>
      <c r="B25" s="52"/>
      <c r="C25" s="48"/>
      <c r="D25" s="49"/>
      <c r="E25" s="53" t="s">
        <v>53</v>
      </c>
      <c r="F25" s="54"/>
      <c r="G25" s="54"/>
      <c r="H25" s="54"/>
      <c r="I25" s="54"/>
      <c r="J25" s="54"/>
      <c r="K25" s="54"/>
      <c r="L25" s="54"/>
      <c r="M25" s="53"/>
      <c r="N25" s="55"/>
      <c r="O25" s="55"/>
      <c r="P25" s="56"/>
      <c r="Q25" s="3"/>
      <c r="R25" s="3"/>
      <c r="S25" s="3"/>
      <c r="T25" s="3"/>
      <c r="U25" s="44"/>
      <c r="V25" s="3"/>
      <c r="W25" s="3"/>
      <c r="X25" s="3"/>
      <c r="Y25" s="3"/>
      <c r="Z25" s="45"/>
      <c r="AA25" s="57">
        <f>AA23+AA24</f>
        <v>1293.1884</v>
      </c>
    </row>
    <row r="26" s="10" customFormat="1" ht="15">
      <c r="A26" s="39"/>
      <c r="B26" s="40" t="s">
        <v>54</v>
      </c>
      <c r="C26" s="48"/>
      <c r="D26" s="49"/>
      <c r="E26" s="50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2"/>
      <c r="Q26" s="3"/>
      <c r="R26" s="3"/>
      <c r="S26" s="3"/>
      <c r="T26" s="3"/>
      <c r="U26" s="44"/>
      <c r="V26" s="3"/>
      <c r="W26" s="3"/>
      <c r="X26" s="3"/>
      <c r="Y26" s="3"/>
      <c r="Z26" s="45"/>
      <c r="AA26" s="51"/>
    </row>
    <row r="27" s="10" customFormat="1" ht="15">
      <c r="A27" s="39">
        <v>1</v>
      </c>
      <c r="B27" s="52" t="s">
        <v>50</v>
      </c>
      <c r="C27" s="48" t="s">
        <v>55</v>
      </c>
      <c r="D27" s="49">
        <v>378.89999999999998</v>
      </c>
      <c r="E27" s="50">
        <v>36.630000000000003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2">
        <f t="shared" si="0"/>
        <v>13879.107</v>
      </c>
      <c r="Q27" s="3"/>
      <c r="R27" s="3"/>
      <c r="S27" s="3"/>
      <c r="T27" s="3"/>
      <c r="U27" s="44"/>
      <c r="V27" s="3"/>
      <c r="W27" s="3"/>
      <c r="X27" s="3"/>
      <c r="Y27" s="3"/>
      <c r="Z27" s="45"/>
      <c r="AA27" s="51">
        <f>P27*5/100</f>
        <v>693.95535000000007</v>
      </c>
    </row>
    <row r="28" s="10" customFormat="1" ht="15">
      <c r="A28" s="39"/>
      <c r="B28" s="52"/>
      <c r="C28" s="48"/>
      <c r="D28" s="58"/>
      <c r="E28" s="53" t="s">
        <v>56</v>
      </c>
      <c r="F28" s="54"/>
      <c r="G28" s="54"/>
      <c r="H28" s="54"/>
      <c r="I28" s="54"/>
      <c r="J28" s="54"/>
      <c r="K28" s="54"/>
      <c r="L28" s="54"/>
      <c r="M28" s="53"/>
      <c r="N28" s="55"/>
      <c r="O28" s="55"/>
      <c r="P28" s="56"/>
      <c r="Q28" s="3"/>
      <c r="R28" s="3"/>
      <c r="S28" s="3"/>
      <c r="T28" s="3"/>
      <c r="U28" s="44"/>
      <c r="V28" s="3"/>
      <c r="W28" s="3"/>
      <c r="X28" s="3"/>
      <c r="Y28" s="3"/>
      <c r="Z28" s="45"/>
      <c r="AA28" s="57">
        <f>AA27</f>
        <v>693.95535000000007</v>
      </c>
    </row>
    <row r="29" ht="15">
      <c r="A29" s="3"/>
      <c r="B29" s="59" t="s">
        <v>57</v>
      </c>
      <c r="C29" s="59"/>
      <c r="D29" s="59"/>
      <c r="E29" s="5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3"/>
      <c r="R29" s="3"/>
      <c r="S29" s="3"/>
      <c r="T29" s="3"/>
      <c r="U29" s="44"/>
      <c r="V29" s="3"/>
      <c r="W29" s="3"/>
      <c r="X29" s="3"/>
      <c r="Y29" s="3"/>
      <c r="Z29" s="3"/>
      <c r="AA29" s="3"/>
    </row>
    <row r="30" ht="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44"/>
      <c r="V30" s="3"/>
      <c r="W30" s="3"/>
      <c r="X30" s="3"/>
      <c r="Y30" s="3"/>
      <c r="Z30" s="3"/>
      <c r="AA30" s="3"/>
    </row>
    <row r="31" ht="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4"/>
      <c r="V31" s="3"/>
      <c r="W31" s="3"/>
      <c r="X31" s="3"/>
      <c r="Y31" s="3"/>
      <c r="Z31" s="3"/>
      <c r="AA31" s="3"/>
    </row>
    <row r="32" ht="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44"/>
      <c r="V32" s="3"/>
      <c r="W32" s="3"/>
      <c r="X32" s="3"/>
      <c r="Y32" s="3"/>
      <c r="Z32" s="3"/>
      <c r="AA32" s="3"/>
    </row>
    <row r="33" ht="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44"/>
      <c r="V33" s="3"/>
      <c r="W33" s="3"/>
      <c r="X33" s="3"/>
      <c r="Y33" s="3"/>
      <c r="Z33" s="3"/>
      <c r="AA33" s="3"/>
    </row>
    <row r="34" ht="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44"/>
      <c r="V34" s="3"/>
      <c r="W34" s="3"/>
      <c r="X34" s="3"/>
      <c r="Y34" s="3"/>
      <c r="Z34" s="3"/>
      <c r="AA34" s="3"/>
    </row>
    <row r="35" ht="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4"/>
      <c r="V35" s="3"/>
      <c r="W35" s="3"/>
      <c r="X35" s="3"/>
      <c r="Y35" s="3"/>
      <c r="Z35" s="3"/>
      <c r="AA35" s="3"/>
    </row>
    <row r="36" ht="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4"/>
      <c r="V36" s="3"/>
      <c r="W36" s="3"/>
      <c r="X36" s="3"/>
      <c r="Y36" s="3"/>
      <c r="Z36" s="3"/>
      <c r="AA36" s="3"/>
    </row>
    <row r="37" ht="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44"/>
      <c r="V37" s="3"/>
      <c r="W37" s="3"/>
      <c r="X37" s="3"/>
      <c r="Y37" s="3"/>
      <c r="Z37" s="3"/>
      <c r="AA37" s="3"/>
    </row>
    <row r="38" ht="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4"/>
      <c r="V38" s="3"/>
      <c r="W38" s="3"/>
      <c r="X38" s="3"/>
      <c r="Y38" s="3"/>
      <c r="Z38" s="3"/>
      <c r="AA38" s="3"/>
    </row>
  </sheetData>
  <mergeCells count="11">
    <mergeCell ref="C5:E5"/>
    <mergeCell ref="A19:A20"/>
    <mergeCell ref="B19:B20"/>
    <mergeCell ref="C19:C20"/>
    <mergeCell ref="D19:D20"/>
    <mergeCell ref="E19:E20"/>
    <mergeCell ref="F19:O19"/>
    <mergeCell ref="P19:P20"/>
    <mergeCell ref="Q19:Q20"/>
    <mergeCell ref="AA19:AA20"/>
    <mergeCell ref="B29:P29"/>
  </mergeCells>
  <printOptions headings="0" gridLines="0"/>
  <pageMargins left="0.69999999999999996" right="0.69999999999999996" top="0.75" bottom="0.75" header="0.29999999999999999" footer="0.29999999999999999"/>
  <pageSetup paperSize="9" scale="99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*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Алексей Анатольевич</dc:creator>
  <cp:lastModifiedBy>BoriskinaGN</cp:lastModifiedBy>
  <cp:revision>2</cp:revision>
  <dcterms:created xsi:type="dcterms:W3CDTF">2015-06-01T10:16:00Z</dcterms:created>
  <dcterms:modified xsi:type="dcterms:W3CDTF">2025-09-23T07:50:12Z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