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от 1" sheetId="1" state="visible" r:id="rId1"/>
  </sheets>
  <calcPr/>
</workbook>
</file>

<file path=xl/sharedStrings.xml><?xml version="1.0" encoding="utf-8"?>
<sst xmlns="http://schemas.openxmlformats.org/spreadsheetml/2006/main" count="51" uniqueCount="51">
  <si>
    <t xml:space="preserve">ПРИЛОЖЕНИЕ №2 </t>
  </si>
  <si>
    <t xml:space="preserve">к извещению о проведении открытого конкурса</t>
  </si>
  <si>
    <t xml:space="preserve">РАЗМЕР ПЛАТЫ ЗА СОДЕРЖАНИЕ И РЕМОНТ ЖИЛОГО ПОМЕЩЕНИЯ</t>
  </si>
  <si>
    <t xml:space="preserve">по отбору управляющей организации для управ-</t>
  </si>
  <si>
    <t xml:space="preserve">ления многоквартирными домами, расположен-</t>
  </si>
  <si>
    <t xml:space="preserve">ными на территории Белоярского района</t>
  </si>
  <si>
    <t>Утверждаю</t>
  </si>
  <si>
    <t xml:space="preserve">                        начальник управления жилищно-  </t>
  </si>
  <si>
    <t xml:space="preserve">                        администрации Белоярского района</t>
  </si>
  <si>
    <t>____________________И.В.Иванов</t>
  </si>
  <si>
    <t xml:space="preserve">                        Администрация Белоярского района,</t>
  </si>
  <si>
    <t xml:space="preserve">                                        628161, Тюменская область</t>
  </si>
  <si>
    <t xml:space="preserve">                          г.Белоярский, ул. Центральная, д.  9</t>
  </si>
  <si>
    <t xml:space="preserve">                     телефон 8(34670) 62-110, факс 4-14-57</t>
  </si>
  <si>
    <t xml:space="preserve">"___"_____________________________2025 год</t>
  </si>
  <si>
    <t xml:space="preserve">дата утверждения</t>
  </si>
  <si>
    <t>№</t>
  </si>
  <si>
    <t xml:space="preserve">Населенный пункт</t>
  </si>
  <si>
    <t xml:space="preserve">Адрес МКД</t>
  </si>
  <si>
    <t xml:space="preserve">Общая площадь жилых и нежилых помещений м2</t>
  </si>
  <si>
    <t xml:space="preserve">Размер платы за содержание и ремонт жилого помещения за один кв. метр общей площади в месяц без НДС</t>
  </si>
  <si>
    <t xml:space="preserve">в том числе</t>
  </si>
  <si>
    <t xml:space="preserve"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</t>
  </si>
  <si>
    <t xml:space="preserve">Работы, необходимые для надлежащего содержания оборудования и систем инженерно-технического обеспечения, входящих в состав общего имущества </t>
  </si>
  <si>
    <t xml:space="preserve">Работы и услуги по содержанию иного общего имущества</t>
  </si>
  <si>
    <t xml:space="preserve">Работы и услуги по содержанию иного общего имущества, с учетом расходов на перевозку, страхование, уплату таможенных пошлин, налогов, сборов и других обязательных платежей </t>
  </si>
  <si>
    <t xml:space="preserve">Работы необходимые для надлежащего содержания мест сбора  твердых коммунальных отходов</t>
  </si>
  <si>
    <t>Прочее</t>
  </si>
  <si>
    <t xml:space="preserve">Обслуживание лифтов</t>
  </si>
  <si>
    <t xml:space="preserve">Обслуживание общедомовых приборов учета</t>
  </si>
  <si>
    <t xml:space="preserve">Обслуживание домофонов </t>
  </si>
  <si>
    <t xml:space="preserve">Размер платы объекта в месяц (руб)</t>
  </si>
  <si>
    <t xml:space="preserve">Размер платы объекта в год      (руб)</t>
  </si>
  <si>
    <t xml:space="preserve">Общая площадь  жилых помещений</t>
  </si>
  <si>
    <t>Этажность</t>
  </si>
  <si>
    <t xml:space="preserve"> перечень коммунальных услуг, предоставляемых управляющей организацией в порядке, установленном законодательством Российской Федерации
</t>
  </si>
  <si>
    <t xml:space="preserve">Кол-во 1-комнатных квартир</t>
  </si>
  <si>
    <t xml:space="preserve">Кол-во 2-комнатных квартир</t>
  </si>
  <si>
    <t xml:space="preserve">Кол-во 3-комнатных квартир</t>
  </si>
  <si>
    <t xml:space="preserve">Кол-во 4-комнатных квартир</t>
  </si>
  <si>
    <t xml:space="preserve">Материал стен</t>
  </si>
  <si>
    <t xml:space="preserve">Наименование УК, ТСЖ</t>
  </si>
  <si>
    <t xml:space="preserve">Лот № 1</t>
  </si>
  <si>
    <t xml:space="preserve">г. Белоярский </t>
  </si>
  <si>
    <t xml:space="preserve">Мирный мкр, д, 7</t>
  </si>
  <si>
    <t xml:space="preserve">Мирный мкр, д, 8</t>
  </si>
  <si>
    <t xml:space="preserve">Лот № 2</t>
  </si>
  <si>
    <t xml:space="preserve">Мирный мкр, д, 17</t>
  </si>
  <si>
    <t xml:space="preserve">Начальник отдела тарифной и ценовой политики</t>
  </si>
  <si>
    <t xml:space="preserve">Управления экономики, реформ и программ</t>
  </si>
  <si>
    <t>______________________Ю.В.Ягодка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</si>
</sst>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\ &quot;₽&quot;_-;\-* #,##0\ &quot;₽&quot;_-;_-* \-\ &quot;₽&quot;_-;_-@_-"/>
    <numFmt numFmtId="161" formatCode="_-* #,##0_-;\-* #,##0_-;_-* &quot;-&quot;_-;_-@_-"/>
    <numFmt numFmtId="162" formatCode="_-* #,##0.00\ &quot;₽&quot;_-;\-* #,##0.00\ &quot;₽&quot;_-;_-* \-??\ &quot;₽&quot;_-;_-@_-"/>
    <numFmt numFmtId="163" formatCode="_-* #,##0.00_-;\-* #,##0.00_-;_-* &quot;-&quot;??_-;_-@_-"/>
  </numFmts>
  <fonts count="31">
    <font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8.000000"/>
      <name val="Arial"/>
    </font>
    <font>
      <b/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indexed="65"/>
      <name val="Calibri"/>
      <scheme val="minor"/>
    </font>
    <font>
      <b/>
      <sz val="11.000000"/>
      <color rgb="FFFA7D00"/>
      <name val="Calibri"/>
      <scheme val="minor"/>
    </font>
    <font>
      <sz val="11.000000"/>
      <color rgb="FFFA7D00"/>
      <name val="Calibri"/>
      <scheme val="minor"/>
    </font>
    <font>
      <sz val="11.000000"/>
      <color rgb="FF9C0006"/>
      <name val="Calibri"/>
      <scheme val="minor"/>
    </font>
    <font>
      <sz val="11.000000"/>
      <color theme="0"/>
      <name val="Calibri"/>
      <scheme val="minor"/>
    </font>
    <font>
      <sz val="11.000000"/>
      <color rgb="FF9C6500"/>
      <name val="Calibri"/>
      <scheme val="minor"/>
    </font>
    <font>
      <sz val="10.000000"/>
      <name val="Arial Cyr"/>
    </font>
    <font>
      <sz val="10.000000"/>
      <color theme="1"/>
      <name val="Times New Roman"/>
    </font>
    <font>
      <sz val="12.000000"/>
      <color theme="1"/>
      <name val="Times New Roman"/>
    </font>
    <font>
      <sz val="9.000000"/>
      <color theme="1"/>
      <name val="Times New Roman"/>
    </font>
    <font>
      <b/>
      <sz val="12.000000"/>
      <color theme="1"/>
      <name val="Times New Roman"/>
    </font>
    <font>
      <sz val="12.000000"/>
      <color indexed="64"/>
      <name val="Times New Roman"/>
    </font>
    <font>
      <b/>
      <sz val="12.000000"/>
      <name val="Times New Roman"/>
    </font>
    <font>
      <b/>
      <sz val="10.000000"/>
      <color theme="1"/>
      <name val="Times New Roman"/>
    </font>
    <font>
      <b/>
      <sz val="10.000000"/>
      <name val="Times New Roman"/>
    </font>
    <font>
      <sz val="12.000000"/>
      <name val="Times New Roman"/>
    </font>
    <font>
      <sz val="14.000000"/>
      <color theme="1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rgb="FFC6EFCE"/>
        <bgColor rgb="FFC6EFCE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rgb="FFF2F2F2"/>
        <bgColor rgb="FFF2F2F2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theme="8"/>
        <bgColor theme="8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51">
    <xf fontId="0" fillId="0" borderId="0" numFmtId="0" applyNumberFormat="1" applyFont="1" applyFill="1" applyBorder="1"/>
    <xf fontId="0" fillId="2" borderId="0" numFmtId="0" applyNumberFormat="0" applyFont="1" applyFill="1" applyBorder="0" applyProtection="0">
      <alignment vertical="center"/>
    </xf>
    <xf fontId="0" fillId="0" borderId="0" numFmtId="160" applyNumberFormat="1" applyFont="0" applyFill="0" applyBorder="0" applyProtection="0">
      <alignment vertical="center"/>
    </xf>
    <xf fontId="0" fillId="3" borderId="0" numFmtId="0" applyNumberFormat="0" applyFont="1" applyFill="1" applyBorder="0" applyProtection="0">
      <alignment vertical="center"/>
    </xf>
    <xf fontId="1" fillId="4" borderId="0" numFmtId="0" applyNumberFormat="0" applyFont="1" applyFill="1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2" fillId="0" borderId="0" numFmtId="0" applyNumberFormat="1" applyFont="1" applyFill="1" applyBorder="1">
      <alignment horizontal="left"/>
    </xf>
    <xf fontId="0" fillId="0" borderId="0" numFmtId="163" applyNumberFormat="1" applyFont="0" applyFill="0" applyBorder="0" applyProtection="0">
      <alignment vertical="center"/>
    </xf>
    <xf fontId="0" fillId="5" borderId="0" numFmtId="0" applyNumberFormat="0" applyFont="1" applyFill="1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6" borderId="0" numFmtId="0" applyNumberFormat="0" applyFont="1" applyFill="1" applyBorder="0" applyProtection="0">
      <alignment vertical="center"/>
    </xf>
    <xf fontId="3" fillId="0" borderId="1" numFmtId="0" applyNumberFormat="0" applyFont="1" applyFill="0" applyBorder="1" applyProtection="0">
      <alignment vertical="center"/>
    </xf>
    <xf fontId="4" fillId="7" borderId="2" numFmtId="0" applyNumberFormat="0" applyFont="1" applyFill="1" applyBorder="1" applyProtection="0">
      <alignment vertical="center"/>
    </xf>
    <xf fontId="5" fillId="0" borderId="0" numFmtId="0" applyNumberFormat="0" applyFont="1" applyFill="0" applyBorder="0" applyProtection="0">
      <alignment vertical="center"/>
    </xf>
    <xf fontId="0" fillId="8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0" fillId="9" borderId="3" numFmtId="0" applyNumberFormat="0" applyFont="0" applyFill="1" applyBorder="1" applyProtection="0">
      <alignment vertical="center"/>
    </xf>
    <xf fontId="7" fillId="0" borderId="0" numFmtId="0" applyNumberFormat="0" applyFont="1" applyFill="0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4" numFmtId="0" applyNumberFormat="0" applyFont="1" applyFill="0" applyBorder="1" applyProtection="0">
      <alignment vertical="center"/>
    </xf>
    <xf fontId="11" fillId="0" borderId="4" numFmtId="0" applyNumberFormat="0" applyFont="1" applyFill="0" applyBorder="1" applyProtection="0">
      <alignment vertical="center"/>
    </xf>
    <xf fontId="12" fillId="0" borderId="5" numFmtId="0" applyNumberFormat="0" applyFont="1" applyFill="0" applyBorder="1" applyProtection="0">
      <alignment vertical="center"/>
    </xf>
    <xf fontId="12" fillId="0" borderId="0" numFmtId="0" applyNumberFormat="0" applyFont="1" applyFill="0" applyBorder="0" applyProtection="0">
      <alignment vertical="center"/>
    </xf>
    <xf fontId="13" fillId="10" borderId="6" numFmtId="0" applyNumberFormat="0" applyFont="1" applyFill="1" applyBorder="1" applyProtection="0">
      <alignment vertical="center"/>
    </xf>
    <xf fontId="14" fillId="11" borderId="7" numFmtId="0" applyNumberFormat="0" applyFont="1" applyFill="1" applyBorder="1" applyProtection="0">
      <alignment vertical="center"/>
    </xf>
    <xf fontId="15" fillId="7" borderId="6" numFmtId="0" applyNumberFormat="0" applyFont="1" applyFill="1" applyBorder="1" applyProtection="0">
      <alignment vertical="center"/>
    </xf>
    <xf fontId="16" fillId="0" borderId="8" numFmtId="0" applyNumberFormat="0" applyFont="1" applyFill="0" applyBorder="1" applyProtection="0">
      <alignment vertical="center"/>
    </xf>
    <xf fontId="17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19" fillId="14" borderId="0" numFmtId="0" applyNumberFormat="0" applyFont="1" applyFill="1" applyBorder="0" applyProtection="0">
      <alignment vertical="center"/>
    </xf>
    <xf fontId="18" fillId="15" borderId="0" numFmtId="0" applyNumberFormat="0" applyFont="1" applyFill="1" applyBorder="0" applyProtection="0">
      <alignment vertical="center"/>
    </xf>
    <xf fontId="0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18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0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18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20" fillId="0" borderId="0" numFmtId="0" applyNumberFormat="1" applyFont="1" applyFill="1" applyBorder="1"/>
    <xf fontId="0" fillId="25" borderId="0" numFmtId="0" applyNumberFormat="0" applyFont="1" applyFill="1" applyBorder="0" applyProtection="0">
      <alignment vertical="center"/>
    </xf>
    <xf fontId="18" fillId="26" borderId="0" numFmtId="0" applyNumberFormat="0" applyFont="1" applyFill="1" applyBorder="0" applyProtection="0">
      <alignment vertical="center"/>
    </xf>
    <xf fontId="18" fillId="27" borderId="0" numFmtId="0" applyNumberFormat="0" applyFont="1" applyFill="1" applyBorder="0" applyProtection="0">
      <alignment vertical="center"/>
    </xf>
    <xf fontId="0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18" fillId="30" borderId="0" numFmtId="0" applyNumberFormat="0" applyFont="1" applyFill="1" applyBorder="0" applyProtection="0">
      <alignment vertical="center"/>
    </xf>
    <xf fontId="18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64">
    <xf fontId="0" fillId="0" borderId="0" numFmtId="0" xfId="0"/>
    <xf fontId="21" fillId="0" borderId="0" numFmtId="0" xfId="0" applyFont="1"/>
    <xf fontId="21" fillId="0" borderId="0" numFmtId="1" xfId="0" applyNumberFormat="1" applyFont="1"/>
    <xf fontId="22" fillId="0" borderId="0" numFmtId="0" xfId="0" applyFont="1"/>
    <xf fontId="23" fillId="0" borderId="0" numFmtId="0" xfId="0" applyFont="1"/>
    <xf fontId="24" fillId="0" borderId="0" numFmtId="0" xfId="0" applyFont="1"/>
    <xf fontId="22" fillId="0" borderId="0" numFmtId="1" xfId="0" applyNumberFormat="1" applyFont="1" applyAlignment="1">
      <alignment horizontal="left"/>
    </xf>
    <xf fontId="22" fillId="0" borderId="0" numFmtId="0" xfId="0" applyFont="1" applyAlignment="1">
      <alignment horizontal="left"/>
    </xf>
    <xf fontId="22" fillId="0" borderId="0" numFmtId="0" xfId="0" applyFont="1" applyAlignment="1">
      <alignment horizontal="right" vertical="center"/>
    </xf>
    <xf fontId="21" fillId="0" borderId="0" numFmtId="0" xfId="0" applyFont="1" applyAlignment="1">
      <alignment horizontal="left"/>
    </xf>
    <xf fontId="25" fillId="0" borderId="0" numFmtId="0" xfId="0" applyFont="1"/>
    <xf fontId="22" fillId="0" borderId="0" numFmtId="1" xfId="0" applyNumberFormat="1" applyFont="1"/>
    <xf fontId="24" fillId="0" borderId="9" numFmtId="0" xfId="0" applyFont="1" applyBorder="1" applyAlignment="1">
      <alignment horizontal="center" vertical="center"/>
    </xf>
    <xf fontId="24" fillId="0" borderId="9" numFmtId="2" xfId="0" applyNumberFormat="1" applyFont="1" applyBorder="1" applyAlignment="1">
      <alignment horizontal="center" vertical="center" wrapText="1"/>
    </xf>
    <xf fontId="26" fillId="0" borderId="9" numFmtId="0" xfId="0" applyFont="1" applyBorder="1" applyAlignment="1">
      <alignment horizontal="center" vertical="center"/>
    </xf>
    <xf fontId="26" fillId="0" borderId="9" numFmtId="0" xfId="0" applyFont="1" applyBorder="1" applyAlignment="1">
      <alignment horizontal="center" vertical="center" wrapText="1"/>
    </xf>
    <xf fontId="24" fillId="0" borderId="9" numFmtId="0" xfId="0" applyFont="1" applyBorder="1" applyAlignment="1">
      <alignment horizontal="center"/>
    </xf>
    <xf fontId="24" fillId="0" borderId="9" numFmtId="0" xfId="0" applyFont="1" applyBorder="1"/>
    <xf fontId="27" fillId="0" borderId="10" numFmtId="0" xfId="0" applyFont="1" applyBorder="1"/>
    <xf fontId="27" fillId="0" borderId="9" numFmtId="0" xfId="0" applyFont="1" applyBorder="1"/>
    <xf fontId="27" fillId="0" borderId="9" numFmtId="1" xfId="0" applyNumberFormat="1" applyFont="1" applyBorder="1"/>
    <xf fontId="21" fillId="0" borderId="0" numFmtId="0" xfId="0" applyFont="1" applyAlignment="1">
      <alignment horizontal="center" vertical="center"/>
    </xf>
    <xf fontId="0" fillId="0" borderId="9" numFmtId="0" xfId="0" applyBorder="1" applyAlignment="1">
      <alignment horizontal="center" vertical="center" wrapText="1"/>
    </xf>
    <xf fontId="24" fillId="0" borderId="9" numFmtId="0" xfId="0" applyFont="1" applyBorder="1" applyAlignment="1">
      <alignment horizontal="center" vertical="center" wrapText="1"/>
    </xf>
    <xf fontId="28" fillId="0" borderId="9" numFmtId="0" xfId="0" applyFont="1" applyBorder="1" applyAlignment="1">
      <alignment horizontal="center" vertical="center" wrapText="1"/>
    </xf>
    <xf fontId="28" fillId="33" borderId="9" numFmtId="0" xfId="0" applyFont="1" applyFill="1" applyBorder="1" applyAlignment="1">
      <alignment horizontal="center" vertical="center" wrapText="1"/>
    </xf>
    <xf fontId="28" fillId="0" borderId="9" numFmtId="1" xfId="0" applyNumberFormat="1" applyFont="1" applyBorder="1" applyAlignment="1">
      <alignment horizontal="center" vertical="center" wrapText="1"/>
    </xf>
    <xf fontId="28" fillId="18" borderId="9" numFmtId="0" xfId="0" applyFont="1" applyFill="1" applyBorder="1" applyAlignment="1">
      <alignment horizontal="center" vertical="center" wrapText="1"/>
    </xf>
    <xf fontId="22" fillId="0" borderId="9" numFmtId="0" xfId="0" applyFont="1" applyBorder="1" applyAlignment="1">
      <alignment horizontal="center" vertical="center"/>
    </xf>
    <xf fontId="0" fillId="0" borderId="9" numFmtId="0" xfId="0" applyBorder="1" applyAlignment="1">
      <alignment horizontal="center" vertical="center"/>
    </xf>
    <xf fontId="21" fillId="0" borderId="11" numFmtId="0" xfId="0" applyFont="1" applyBorder="1" applyAlignment="1">
      <alignment horizontal="center" vertical="center"/>
    </xf>
    <xf fontId="21" fillId="18" borderId="11" numFmtId="0" xfId="0" applyFont="1" applyFill="1" applyBorder="1" applyAlignment="1">
      <alignment horizontal="center" vertical="center"/>
    </xf>
    <xf fontId="22" fillId="0" borderId="9" numFmtId="0" xfId="0" applyFont="1" applyBorder="1"/>
    <xf fontId="24" fillId="34" borderId="9" numFmtId="0" xfId="0" applyFont="1" applyFill="1" applyBorder="1" applyAlignment="1">
      <alignment horizontal="center"/>
    </xf>
    <xf fontId="22" fillId="0" borderId="12" numFmtId="0" xfId="0" applyFont="1" applyBorder="1" applyAlignment="1">
      <alignment horizontal="center" vertical="center"/>
    </xf>
    <xf fontId="22" fillId="0" borderId="9" numFmtId="4" xfId="0" applyNumberFormat="1" applyFont="1" applyBorder="1" applyAlignment="1">
      <alignment horizontal="center" vertical="center"/>
    </xf>
    <xf fontId="22" fillId="0" borderId="12" numFmtId="4" xfId="0" applyNumberFormat="1" applyFont="1" applyBorder="1" applyAlignment="1">
      <alignment horizontal="center" vertical="center"/>
    </xf>
    <xf fontId="22" fillId="0" borderId="12" numFmtId="4" xfId="0" applyNumberFormat="1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 wrapText="1"/>
    </xf>
    <xf fontId="22" fillId="0" borderId="13" numFmtId="0" xfId="0" applyFont="1" applyBorder="1" applyAlignment="1">
      <alignment horizontal="center" vertical="center" wrapText="1"/>
    </xf>
    <xf fontId="22" fillId="0" borderId="9" numFmtId="4" xfId="0" applyNumberFormat="1" applyFont="1" applyBorder="1" applyAlignment="1">
      <alignment horizontal="center" vertical="center" wrapText="1"/>
    </xf>
    <xf fontId="22" fillId="0" borderId="9" numFmtId="2" xfId="0" applyNumberFormat="1" applyFont="1" applyBorder="1" applyAlignment="1">
      <alignment horizontal="center" vertical="center"/>
    </xf>
    <xf fontId="22" fillId="0" borderId="9" numFmtId="0" xfId="0" applyFont="1" applyBorder="1" applyAlignment="1">
      <alignment horizontal="center"/>
    </xf>
    <xf fontId="29" fillId="34" borderId="9" numFmtId="0" xfId="0" applyFont="1" applyFill="1" applyBorder="1" applyAlignment="1">
      <alignment horizontal="center" vertical="center"/>
    </xf>
    <xf fontId="29" fillId="0" borderId="12" numFmtId="0" xfId="0" applyFont="1" applyBorder="1" applyAlignment="1">
      <alignment horizontal="center" vertical="center"/>
    </xf>
    <xf fontId="29" fillId="0" borderId="9" numFmtId="0" xfId="0" applyFont="1" applyBorder="1" applyAlignment="1">
      <alignment horizontal="center"/>
    </xf>
    <xf fontId="29" fillId="0" borderId="12" numFmtId="0" xfId="0" applyFont="1" applyBorder="1" applyAlignment="1">
      <alignment horizontal="center"/>
    </xf>
    <xf fontId="29" fillId="0" borderId="10" numFmtId="0" xfId="0" applyFont="1" applyBorder="1" applyAlignment="1">
      <alignment horizontal="center"/>
    </xf>
    <xf fontId="29" fillId="0" borderId="13" numFmtId="0" xfId="0" applyFont="1" applyBorder="1" applyAlignment="1">
      <alignment horizontal="center"/>
    </xf>
    <xf fontId="29" fillId="0" borderId="9" numFmtId="0" xfId="0" applyFont="1" applyBorder="1"/>
    <xf fontId="29" fillId="0" borderId="9" numFmtId="2" xfId="0" applyNumberFormat="1" applyFont="1" applyBorder="1" applyAlignment="1">
      <alignment horizontal="center"/>
    </xf>
    <xf fontId="29" fillId="0" borderId="9" numFmtId="4" xfId="0" applyNumberFormat="1" applyFont="1" applyBorder="1" applyAlignment="1">
      <alignment horizontal="center" vertical="center"/>
    </xf>
    <xf fontId="29" fillId="0" borderId="9" numFmtId="2" xfId="0" applyNumberFormat="1" applyFont="1" applyBorder="1" applyAlignment="1">
      <alignment horizontal="center" vertical="center"/>
    </xf>
    <xf fontId="29" fillId="0" borderId="9" numFmtId="4" xfId="0" applyNumberFormat="1" applyFont="1" applyBorder="1" applyAlignment="1">
      <alignment horizontal="center"/>
    </xf>
    <xf fontId="29" fillId="0" borderId="0" numFmtId="0" xfId="0" applyFont="1"/>
    <xf fontId="29" fillId="0" borderId="0" numFmtId="0" xfId="0" applyFont="1" applyAlignment="1">
      <alignment horizontal="center" vertical="center"/>
    </xf>
    <xf fontId="29" fillId="0" borderId="0" numFmtId="2" xfId="0" applyNumberFormat="1" applyFont="1" applyAlignment="1">
      <alignment horizontal="center"/>
    </xf>
    <xf fontId="29" fillId="0" borderId="0" numFmtId="0" xfId="0" applyFont="1" applyAlignment="1">
      <alignment horizontal="center"/>
    </xf>
    <xf fontId="29" fillId="0" borderId="0" numFmtId="4" xfId="0" applyNumberFormat="1" applyFont="1" applyAlignment="1">
      <alignment horizontal="center" wrapText="1"/>
    </xf>
    <xf fontId="29" fillId="0" borderId="0" numFmtId="0" xfId="0" applyFont="1" applyAlignment="1">
      <alignment horizontal="center" wrapText="1"/>
    </xf>
    <xf fontId="29" fillId="0" borderId="0" numFmtId="4" xfId="0" applyNumberFormat="1" applyFont="1" applyAlignment="1">
      <alignment horizontal="center" vertical="center"/>
    </xf>
    <xf fontId="29" fillId="0" borderId="0" numFmtId="2" xfId="0" applyNumberFormat="1" applyFont="1" applyAlignment="1">
      <alignment horizontal="center" vertical="center"/>
    </xf>
    <xf fontId="29" fillId="0" borderId="0" numFmtId="1" xfId="0" applyNumberFormat="1" applyFont="1"/>
    <xf fontId="30" fillId="0" borderId="0" numFmtId="0" xfId="0" applyFont="1"/>
  </cellXfs>
  <cellStyles count="51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Обычный 2 2" xfId="7"/>
    <cellStyle name="Запятая" xfId="8" builtinId="3"/>
    <cellStyle name="40% — Акцент6" xfId="9" builtinId="51"/>
    <cellStyle name="Процент" xfId="10" builtinId="5"/>
    <cellStyle name="20% — Акцент2" xfId="11" builtinId="34"/>
    <cellStyle name="Итого" xfId="12" builtinId="25"/>
    <cellStyle name="Вывод" xfId="13" builtinId="21"/>
    <cellStyle name="Гиперссылка" xfId="14" builtinId="8"/>
    <cellStyle name="40% — Акцент4" xfId="15" builtinId="43"/>
    <cellStyle name="Открывавшаяся гиперссылка" xfId="16" builtinId="9"/>
    <cellStyle name="Примечание" xfId="17" builtinId="10"/>
    <cellStyle name="Предупреждающий текст" xfId="18" builtinId="11"/>
    <cellStyle name="Заголовок" xfId="19" builtinId="15"/>
    <cellStyle name="Пояснительный текст" xfId="20" builtinId="53"/>
    <cellStyle name="Заголовок 1" xfId="21" builtinId="16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Обычный 2" xfId="42"/>
    <cellStyle name="40% — Акцент3" xfId="43" builtinId="39"/>
    <cellStyle name="60% — Акцент3" xfId="44" builtinId="40"/>
    <cellStyle name="Акцент4" xfId="45" builtinId="41"/>
    <cellStyle name="20% — Акцент4" xfId="46" builtinId="42"/>
    <cellStyle name="60% — Акцент4" xfId="47" builtinId="44"/>
    <cellStyle name="60% — Акцент5" xfId="48" builtinId="48"/>
    <cellStyle name="Акцент6" xfId="49" builtinId="49"/>
    <cellStyle name="60% — Акцент6" xfId="50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10" workbookViewId="0">
      <pane xSplit="3" ySplit="20" topLeftCell="D21" activePane="bottomRight" state="frozen"/>
      <selection activeCell="E19" activeCellId="0" sqref="E19:E20"/>
    </sheetView>
  </sheetViews>
  <sheetFormatPr defaultColWidth="9" defaultRowHeight="14.25"/>
  <cols>
    <col customWidth="1" min="1" max="1" style="1" width="4.5714285714285703"/>
    <col customWidth="1" min="2" max="2" style="1" width="15"/>
    <col customWidth="1" min="3" max="3" style="1" width="23.285714285714299"/>
    <col customWidth="1" min="4" max="4" style="1" width="12.990476190476199"/>
    <col customWidth="1" min="5" max="5" style="1" width="28.714285714285701"/>
    <col customWidth="1" min="6" max="6" style="1" width="12.714285714285699"/>
    <col customWidth="1" min="7" max="7" style="1" width="23.285714285714299"/>
    <col customWidth="1" min="8" max="8" style="1" width="15.8571428571429"/>
    <col customWidth="1" min="9" max="9" style="1" width="12.714285714285699"/>
    <col customWidth="1" min="10" max="10" style="1" width="11.8571428571429"/>
    <col customWidth="1" min="11" max="11" style="1" width="9.8571428571428594"/>
    <col customWidth="1" min="12" max="12" style="1" width="15.4285714285714"/>
    <col customWidth="1" hidden="1" min="13" max="13" style="1" width="9.8571428571428594"/>
    <col customWidth="1" min="14" max="14" style="1" width="10.1428571428571"/>
    <col customWidth="1" min="15" max="15" style="1" width="11.1428571428571"/>
    <col customWidth="1" min="16" max="16" style="1" width="15.8571428571429"/>
    <col customWidth="1" min="17" max="17" style="1" width="13.6285714285714"/>
    <col customWidth="1" min="18" max="19" style="1" width="11.8571428571429"/>
    <col customWidth="1" hidden="1" min="20" max="20" style="1" width="11.8571428571429"/>
    <col customWidth="1" hidden="1" min="21" max="21" style="1" width="8.28571428571429"/>
    <col customWidth="1" hidden="1" min="22" max="22" style="1" width="37.857142857142897"/>
    <col customWidth="1" hidden="1" min="23" max="23" style="2" width="9"/>
    <col customWidth="1" hidden="1" min="24" max="26" style="1" width="9"/>
    <col customWidth="1" hidden="1" min="27" max="27" style="1" width="16.428571428571399"/>
    <col customWidth="1" hidden="1" min="28" max="28" style="1" width="11.8571428571429"/>
    <col min="29" max="16384" style="1" width="9.1428571428571406"/>
  </cols>
  <sheetData>
    <row r="1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 t="s">
        <v>0</v>
      </c>
      <c r="R1" s="4"/>
      <c r="S1" s="4"/>
    </row>
    <row r="2" ht="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 t="s">
        <v>1</v>
      </c>
      <c r="Q2" s="4"/>
      <c r="R2" s="4"/>
      <c r="S2" s="4"/>
    </row>
    <row r="3" ht="15">
      <c r="A3" s="3"/>
      <c r="B3" s="3"/>
      <c r="C3" s="3"/>
      <c r="D3" s="3"/>
      <c r="E3" s="3"/>
      <c r="F3" s="5" t="s">
        <v>2</v>
      </c>
      <c r="G3" s="5"/>
      <c r="H3" s="5"/>
      <c r="I3" s="5"/>
      <c r="J3" s="5"/>
      <c r="K3" s="5"/>
      <c r="L3" s="5"/>
      <c r="M3" s="5"/>
      <c r="N3" s="3"/>
      <c r="O3" s="3"/>
      <c r="P3" s="4" t="s">
        <v>3</v>
      </c>
      <c r="Q3" s="4"/>
      <c r="R3" s="4"/>
      <c r="S3" s="4"/>
    </row>
    <row r="4" ht="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 t="s">
        <v>4</v>
      </c>
      <c r="Q4" s="4"/>
      <c r="R4" s="4"/>
      <c r="S4" s="4"/>
    </row>
    <row r="5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 t="s">
        <v>5</v>
      </c>
      <c r="Q5" s="4"/>
      <c r="R5" s="4"/>
      <c r="S5" s="4"/>
    </row>
    <row r="6" ht="1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</row>
    <row r="7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"/>
      <c r="P7" s="7"/>
      <c r="Q7" s="8" t="s">
        <v>6</v>
      </c>
      <c r="R7" s="3"/>
      <c r="S7" s="9"/>
    </row>
    <row r="8" ht="1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 t="s">
        <v>7</v>
      </c>
      <c r="P8" s="7"/>
      <c r="Q8" s="7"/>
      <c r="R8" s="7"/>
      <c r="S8" s="9"/>
    </row>
    <row r="9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" t="s">
        <v>8</v>
      </c>
      <c r="P9" s="7"/>
      <c r="Q9" s="7"/>
      <c r="R9" s="7"/>
      <c r="S9" s="9"/>
    </row>
    <row r="10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6"/>
      <c r="P10" s="7" t="s">
        <v>9</v>
      </c>
      <c r="Q10" s="7"/>
      <c r="R10" s="7"/>
      <c r="S10" s="9"/>
    </row>
    <row r="11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 t="s">
        <v>10</v>
      </c>
      <c r="P11" s="7"/>
      <c r="Q11" s="7"/>
      <c r="R11" s="7"/>
      <c r="S11" s="9"/>
    </row>
    <row r="12" ht="1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6" t="s">
        <v>11</v>
      </c>
      <c r="P12" s="7"/>
      <c r="Q12" s="7"/>
      <c r="R12" s="7"/>
      <c r="S12" s="9"/>
    </row>
    <row r="13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6" t="s">
        <v>12</v>
      </c>
      <c r="P13" s="7"/>
      <c r="Q13" s="7"/>
      <c r="R13" s="7"/>
      <c r="S13" s="9"/>
    </row>
    <row r="14" ht="1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0" t="s">
        <v>13</v>
      </c>
      <c r="P14" s="7"/>
      <c r="Q14" s="7"/>
      <c r="R14" s="7"/>
      <c r="S14" s="9"/>
    </row>
    <row r="15" ht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6" t="s">
        <v>14</v>
      </c>
      <c r="P15" s="7"/>
      <c r="Q15" s="7"/>
      <c r="R15" s="7"/>
      <c r="S15" s="9"/>
    </row>
    <row r="16" ht="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1"/>
      <c r="P16" s="3" t="s">
        <v>15</v>
      </c>
      <c r="Q16" s="3"/>
      <c r="R16" s="3"/>
    </row>
    <row r="17" ht="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1"/>
      <c r="P17" s="3"/>
      <c r="Q17" s="3"/>
      <c r="R17" s="3"/>
    </row>
    <row r="18" ht="7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1"/>
      <c r="P18" s="3"/>
      <c r="Q18" s="3"/>
      <c r="R18" s="3"/>
    </row>
    <row r="19" ht="15" customHeight="1">
      <c r="A19" s="12" t="s">
        <v>16</v>
      </c>
      <c r="B19" s="13" t="s">
        <v>17</v>
      </c>
      <c r="C19" s="14" t="s">
        <v>18</v>
      </c>
      <c r="D19" s="15" t="s">
        <v>19</v>
      </c>
      <c r="E19" s="15" t="s">
        <v>20</v>
      </c>
      <c r="F19" s="16" t="s">
        <v>21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8"/>
      <c r="U19" s="19"/>
      <c r="V19" s="19"/>
      <c r="W19" s="20"/>
      <c r="X19" s="19"/>
      <c r="Y19" s="19"/>
      <c r="Z19" s="19"/>
      <c r="AA19" s="19"/>
      <c r="AB19" s="19"/>
    </row>
    <row r="20" s="21" customFormat="1" ht="165.75" customHeight="1">
      <c r="A20" s="17"/>
      <c r="B20" s="17"/>
      <c r="C20" s="17"/>
      <c r="D20" s="17"/>
      <c r="E20" s="15"/>
      <c r="F20" s="15" t="s">
        <v>22</v>
      </c>
      <c r="G20" s="22"/>
      <c r="H20" s="15" t="s">
        <v>23</v>
      </c>
      <c r="I20" s="22"/>
      <c r="J20" s="15" t="s">
        <v>24</v>
      </c>
      <c r="K20" s="22" t="s">
        <v>25</v>
      </c>
      <c r="L20" s="15" t="s">
        <v>26</v>
      </c>
      <c r="M20" s="22" t="s">
        <v>25</v>
      </c>
      <c r="N20" s="15" t="s">
        <v>27</v>
      </c>
      <c r="O20" s="23" t="s">
        <v>28</v>
      </c>
      <c r="P20" s="15" t="s">
        <v>29</v>
      </c>
      <c r="Q20" s="15" t="s">
        <v>30</v>
      </c>
      <c r="R20" s="15" t="s">
        <v>31</v>
      </c>
      <c r="S20" s="15" t="s">
        <v>32</v>
      </c>
      <c r="T20" s="24" t="s">
        <v>33</v>
      </c>
      <c r="U20" s="24" t="s">
        <v>34</v>
      </c>
      <c r="V20" s="25" t="s">
        <v>35</v>
      </c>
      <c r="W20" s="26" t="s">
        <v>36</v>
      </c>
      <c r="X20" s="24" t="s">
        <v>37</v>
      </c>
      <c r="Y20" s="24" t="s">
        <v>38</v>
      </c>
      <c r="Z20" s="24" t="s">
        <v>39</v>
      </c>
      <c r="AA20" s="24" t="s">
        <v>40</v>
      </c>
      <c r="AB20" s="27" t="s">
        <v>41</v>
      </c>
    </row>
    <row r="21" s="21" customFormat="1" ht="15">
      <c r="A21" s="28">
        <v>1</v>
      </c>
      <c r="B21" s="28">
        <v>2</v>
      </c>
      <c r="C21" s="28">
        <v>3</v>
      </c>
      <c r="D21" s="28">
        <v>4</v>
      </c>
      <c r="E21" s="28">
        <v>5</v>
      </c>
      <c r="F21" s="28">
        <v>6</v>
      </c>
      <c r="G21" s="29"/>
      <c r="H21" s="28">
        <v>7</v>
      </c>
      <c r="I21" s="29"/>
      <c r="J21" s="28">
        <v>8</v>
      </c>
      <c r="K21" s="29"/>
      <c r="L21" s="29">
        <v>9</v>
      </c>
      <c r="M21" s="29"/>
      <c r="N21" s="28">
        <v>10</v>
      </c>
      <c r="O21" s="29">
        <v>11</v>
      </c>
      <c r="P21" s="28">
        <v>12</v>
      </c>
      <c r="Q21" s="28">
        <v>13</v>
      </c>
      <c r="R21" s="28">
        <v>14</v>
      </c>
      <c r="S21" s="28">
        <v>15</v>
      </c>
      <c r="T21" s="30">
        <v>13</v>
      </c>
      <c r="U21" s="30">
        <v>14</v>
      </c>
      <c r="V21" s="30">
        <v>15</v>
      </c>
      <c r="W21" s="30">
        <v>16</v>
      </c>
      <c r="X21" s="30">
        <v>17</v>
      </c>
      <c r="Y21" s="30">
        <v>18</v>
      </c>
      <c r="Z21" s="30">
        <v>19</v>
      </c>
      <c r="AA21" s="30">
        <v>20</v>
      </c>
      <c r="AB21" s="31"/>
    </row>
    <row r="22" ht="15">
      <c r="A22" s="32"/>
      <c r="B22" s="33" t="s">
        <v>42</v>
      </c>
      <c r="C22" s="34"/>
      <c r="D22" s="35"/>
      <c r="E22" s="36"/>
      <c r="F22" s="37"/>
      <c r="G22" s="38"/>
      <c r="H22" s="37"/>
      <c r="I22" s="38"/>
      <c r="J22" s="37"/>
      <c r="K22" s="38"/>
      <c r="L22" s="39"/>
      <c r="M22" s="39"/>
      <c r="N22" s="40"/>
      <c r="O22" s="35"/>
      <c r="P22" s="35"/>
      <c r="Q22" s="35"/>
      <c r="R22" s="41"/>
      <c r="S22" s="41"/>
      <c r="T22" s="3"/>
      <c r="U22" s="3"/>
      <c r="V22" s="3"/>
      <c r="W22" s="11"/>
      <c r="X22" s="3"/>
      <c r="Y22" s="3"/>
      <c r="Z22" s="3"/>
      <c r="AA22" s="3"/>
      <c r="AB22" s="4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ht="15">
      <c r="A23" s="32">
        <v>1</v>
      </c>
      <c r="B23" s="43" t="s">
        <v>43</v>
      </c>
      <c r="C23" s="44" t="s">
        <v>44</v>
      </c>
      <c r="D23" s="45">
        <v>369.5</v>
      </c>
      <c r="E23" s="45">
        <f t="shared" ref="E23:E26" si="0">SUM(F23:Q23)</f>
        <v>35.280000000000001</v>
      </c>
      <c r="F23" s="46">
        <v>8.9900000000000002</v>
      </c>
      <c r="G23" s="47"/>
      <c r="H23" s="46">
        <v>9.8399999999999999</v>
      </c>
      <c r="I23" s="47"/>
      <c r="J23" s="46">
        <v>11.69</v>
      </c>
      <c r="K23" s="47"/>
      <c r="L23" s="48">
        <v>1.3600000000000001</v>
      </c>
      <c r="M23" s="49"/>
      <c r="N23" s="50">
        <v>1.7</v>
      </c>
      <c r="O23" s="51">
        <v>0</v>
      </c>
      <c r="P23" s="51">
        <v>1.7</v>
      </c>
      <c r="Q23" s="50">
        <v>0</v>
      </c>
      <c r="R23" s="52">
        <f t="shared" ref="R23:R26" si="1">D23*E23</f>
        <v>13035.960000000001</v>
      </c>
      <c r="S23" s="52">
        <f t="shared" ref="S23:S26" si="2">R23*12</f>
        <v>156431.52000000002</v>
      </c>
      <c r="T23" s="3"/>
      <c r="U23" s="3"/>
      <c r="V23" s="3"/>
      <c r="W23" s="11"/>
      <c r="X23" s="3"/>
      <c r="Y23" s="3"/>
      <c r="Z23" s="3"/>
      <c r="AA23" s="3"/>
      <c r="AB23" s="4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ht="15">
      <c r="A24" s="32">
        <v>2</v>
      </c>
      <c r="B24" s="43" t="s">
        <v>43</v>
      </c>
      <c r="C24" s="44" t="s">
        <v>45</v>
      </c>
      <c r="D24" s="45">
        <v>363.60000000000002</v>
      </c>
      <c r="E24" s="53">
        <f t="shared" si="0"/>
        <v>35.280000000000001</v>
      </c>
      <c r="F24" s="46">
        <v>8.9900000000000002</v>
      </c>
      <c r="G24" s="47"/>
      <c r="H24" s="46">
        <v>9.8399999999999999</v>
      </c>
      <c r="I24" s="47"/>
      <c r="J24" s="46">
        <v>11.69</v>
      </c>
      <c r="K24" s="47"/>
      <c r="L24" s="48">
        <v>1.3600000000000001</v>
      </c>
      <c r="M24" s="49"/>
      <c r="N24" s="50">
        <v>1.7</v>
      </c>
      <c r="O24" s="51">
        <v>0</v>
      </c>
      <c r="P24" s="51">
        <v>1.7</v>
      </c>
      <c r="Q24" s="50">
        <v>0</v>
      </c>
      <c r="R24" s="52">
        <f t="shared" si="1"/>
        <v>12827.808000000001</v>
      </c>
      <c r="S24" s="52">
        <f t="shared" si="2"/>
        <v>153933.696</v>
      </c>
      <c r="T24" s="3"/>
      <c r="U24" s="3"/>
      <c r="V24" s="3"/>
      <c r="W24" s="11"/>
      <c r="X24" s="3"/>
      <c r="Y24" s="3"/>
      <c r="Z24" s="3"/>
      <c r="AA24" s="3"/>
      <c r="AB24" s="4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ht="15">
      <c r="A25" s="32"/>
      <c r="B25" s="33" t="s">
        <v>46</v>
      </c>
      <c r="C25" s="44"/>
      <c r="D25" s="45"/>
      <c r="E25" s="53"/>
      <c r="F25" s="46"/>
      <c r="G25" s="47"/>
      <c r="H25" s="46"/>
      <c r="I25" s="47"/>
      <c r="J25" s="46"/>
      <c r="K25" s="47"/>
      <c r="L25" s="48"/>
      <c r="M25" s="49"/>
      <c r="N25" s="50"/>
      <c r="O25" s="51"/>
      <c r="P25" s="51"/>
      <c r="Q25" s="50"/>
      <c r="R25" s="52"/>
      <c r="S25" s="52"/>
      <c r="T25" s="3"/>
      <c r="U25" s="3"/>
      <c r="V25" s="3"/>
      <c r="W25" s="11"/>
      <c r="X25" s="3"/>
      <c r="Y25" s="3"/>
      <c r="Z25" s="3"/>
      <c r="AA25" s="3"/>
      <c r="AB25" s="4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ht="15">
      <c r="A26" s="32">
        <v>1</v>
      </c>
      <c r="B26" s="43" t="s">
        <v>43</v>
      </c>
      <c r="C26" s="44" t="s">
        <v>47</v>
      </c>
      <c r="D26" s="45">
        <v>378.89999999999998</v>
      </c>
      <c r="E26" s="45">
        <f t="shared" si="0"/>
        <v>36.630000000000003</v>
      </c>
      <c r="F26" s="46">
        <v>10.699999999999999</v>
      </c>
      <c r="G26" s="47"/>
      <c r="H26" s="46">
        <v>9.2799999999999994</v>
      </c>
      <c r="I26" s="47"/>
      <c r="J26" s="46">
        <v>11.890000000000001</v>
      </c>
      <c r="K26" s="47"/>
      <c r="L26" s="48">
        <v>1.3600000000000001</v>
      </c>
      <c r="M26" s="49"/>
      <c r="N26" s="50">
        <v>1.7</v>
      </c>
      <c r="O26" s="51">
        <v>0</v>
      </c>
      <c r="P26" s="51">
        <v>1.7</v>
      </c>
      <c r="Q26" s="50">
        <v>0</v>
      </c>
      <c r="R26" s="52">
        <f t="shared" si="1"/>
        <v>13879.107</v>
      </c>
      <c r="S26" s="52">
        <f t="shared" si="2"/>
        <v>166549.28399999999</v>
      </c>
      <c r="T26" s="3"/>
      <c r="U26" s="3"/>
      <c r="V26" s="3"/>
      <c r="W26" s="11"/>
      <c r="X26" s="3"/>
      <c r="Y26" s="3"/>
      <c r="Z26" s="3"/>
      <c r="AA26" s="3"/>
      <c r="AB26" s="42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ht="15">
      <c r="A27" s="54"/>
      <c r="B27" s="55"/>
      <c r="C27" s="55"/>
      <c r="D27" s="56"/>
      <c r="E27" s="57"/>
      <c r="F27" s="58"/>
      <c r="G27" s="59"/>
      <c r="H27" s="58"/>
      <c r="I27" s="59"/>
      <c r="J27" s="58"/>
      <c r="K27" s="59"/>
      <c r="L27" s="57"/>
      <c r="M27" s="54"/>
      <c r="N27" s="57"/>
      <c r="O27" s="60"/>
      <c r="P27" s="60"/>
      <c r="Q27" s="60"/>
      <c r="R27" s="61"/>
      <c r="S27" s="61"/>
      <c r="T27" s="54"/>
      <c r="U27" s="54"/>
      <c r="V27" s="54"/>
      <c r="W27" s="62"/>
      <c r="X27" s="54"/>
      <c r="Y27" s="54"/>
      <c r="Z27" s="54"/>
      <c r="AA27" s="54"/>
      <c r="AB27" s="5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ht="17.25">
      <c r="A28" s="54"/>
      <c r="B28" s="54"/>
      <c r="C28" s="63" t="s">
        <v>48</v>
      </c>
      <c r="D28" s="63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62"/>
      <c r="X28" s="54"/>
      <c r="Y28" s="54"/>
      <c r="Z28" s="54"/>
      <c r="AA28" s="54"/>
      <c r="AB28" s="54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ht="17.25">
      <c r="A29" s="54"/>
      <c r="B29" s="54"/>
      <c r="C29" s="63" t="s">
        <v>49</v>
      </c>
      <c r="D29" s="6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62"/>
      <c r="X29" s="54"/>
      <c r="Y29" s="54"/>
      <c r="Z29" s="54"/>
      <c r="AA29" s="54"/>
      <c r="AB29" s="5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ht="17.25">
      <c r="A30" s="54"/>
      <c r="B30" s="54"/>
      <c r="C30" s="63"/>
      <c r="D30" s="6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62"/>
      <c r="X30" s="54"/>
      <c r="Y30" s="54"/>
      <c r="Z30" s="54"/>
      <c r="AA30" s="54"/>
      <c r="AB30" s="5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ht="17.25">
      <c r="A31" s="54"/>
      <c r="B31" s="54"/>
      <c r="C31" s="63" t="s">
        <v>50</v>
      </c>
      <c r="D31" s="6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62"/>
      <c r="X31" s="54"/>
      <c r="Y31" s="54"/>
      <c r="Z31" s="54"/>
      <c r="AA31" s="54"/>
      <c r="AB31" s="5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ht="1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62"/>
      <c r="X32" s="54"/>
      <c r="Y32" s="54"/>
      <c r="Z32" s="54"/>
      <c r="AA32" s="54"/>
      <c r="AB32" s="54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ht="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11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ht="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11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ht="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11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ht="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11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ht="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11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ht="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11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ht="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11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ht="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11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ht="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11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ht="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11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ht="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11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ht="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11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ht="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11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ht="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11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ht="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11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ht="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11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ht="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11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ht="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11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ht="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11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ht="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11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ht="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11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ht="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11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ht="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11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ht="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11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11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11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11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11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ht="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11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ht="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11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ht="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11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ht="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11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ht="15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11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ht="15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11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ht="15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11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ht="15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1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ht="15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11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ht="15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11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ht="15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11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ht="15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11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ht="15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11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ht="15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11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ht="15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11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ht="15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11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ht="15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11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ht="15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11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ht="15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11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ht="15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11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ht="15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11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ht="15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11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ht="15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11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ht="15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11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ht="15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11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</sheetData>
  <mergeCells count="22">
    <mergeCell ref="A19:A20"/>
    <mergeCell ref="B19:B20"/>
    <mergeCell ref="C19:C20"/>
    <mergeCell ref="D19:D20"/>
    <mergeCell ref="E19:E20"/>
    <mergeCell ref="F19:Q19"/>
    <mergeCell ref="F20:G20"/>
    <mergeCell ref="H20:I20"/>
    <mergeCell ref="J20:K20"/>
    <mergeCell ref="L20:M20"/>
    <mergeCell ref="F21:G21"/>
    <mergeCell ref="H21:I21"/>
    <mergeCell ref="J21:K21"/>
    <mergeCell ref="F23:G23"/>
    <mergeCell ref="H23:I23"/>
    <mergeCell ref="J23:K23"/>
    <mergeCell ref="F24:G24"/>
    <mergeCell ref="H24:I24"/>
    <mergeCell ref="J24:K24"/>
    <mergeCell ref="F26:G26"/>
    <mergeCell ref="H26:I26"/>
    <mergeCell ref="J26:K26"/>
  </mergeCells>
  <printOptions headings="0" gridLines="0"/>
  <pageMargins left="0.19685039370078697" right="0.19685039370078697" top="0.19685039370078697" bottom="0.19685039370078697" header="0.31496062992126" footer="0.19685039370078697"/>
  <pageSetup paperSize="9" scale="58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*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Алексей Анатольевич</dc:creator>
  <cp:lastModifiedBy>BoriskinaGN</cp:lastModifiedBy>
  <cp:revision>1</cp:revision>
  <dcterms:created xsi:type="dcterms:W3CDTF">2015-06-01T10:16:00Z</dcterms:created>
  <dcterms:modified xsi:type="dcterms:W3CDTF">2025-09-23T08:00:27Z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