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oc\komfin\А БЮДЖЕТ\Дума на 2024-2026 годы\6 Уточнение бюджета района декабрь (корректировка 4)\Проект решения и внесении изменений\"/>
    </mc:Choice>
  </mc:AlternateContent>
  <bookViews>
    <workbookView xWindow="0" yWindow="0" windowWidth="21570" windowHeight="10245"/>
  </bookViews>
  <sheets>
    <sheet name="Приложение " sheetId="1" r:id="rId1"/>
  </sheets>
  <definedNames>
    <definedName name="_xlnm.Print_Titles" localSheetId="0">'Приложение '!$14:$15</definedName>
    <definedName name="_xlnm.Print_Area" localSheetId="0">'Приложение '!$A$1:$H$40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1" l="1"/>
  <c r="H37" i="1"/>
  <c r="H39" i="1" l="1"/>
</calcChain>
</file>

<file path=xl/sharedStrings.xml><?xml version="1.0" encoding="utf-8"?>
<sst xmlns="http://schemas.openxmlformats.org/spreadsheetml/2006/main" count="39" uniqueCount="37">
  <si>
    <t>Итого субвенций из бюджета автономного округа</t>
  </si>
  <si>
    <t>Итого субвенций из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</si>
  <si>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 (бюджет автономного округа)</t>
  </si>
  <si>
    <t>Субвенции на организацию мероприятий при осуществлении деятельности по обращению с животными без владельцев (бюджет автономного округа)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</si>
  <si>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 (бюджет автономного округа)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</si>
  <si>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 (бюджет автономного округа)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</si>
  <si>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(бюджет автономного округа)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</si>
  <si>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(бюджет автономного округа)</t>
  </si>
  <si>
    <t>Субвенции на реализацию полномочия,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"Устойчивое развитие коренных малочисленных народов Севера" (бюджет автономного округа)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</si>
  <si>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 (бюджет автономного округа)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</si>
  <si>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(бюджет автономного округа)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</si>
  <si>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автономного округа по социально ориентированным тарифам (бюджет автономного округа)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</si>
  <si>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 (бюджет автономного округа)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</si>
  <si>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(бюджет автономного округа)</t>
  </si>
  <si>
    <t>Субвенции на организацию и обеспечение отдыха и оздоровления детей, в том числе в этнической среде (бюджет автономного округа)</t>
  </si>
  <si>
    <t>Сумма_БАО</t>
  </si>
  <si>
    <t>Сумма_ФБ</t>
  </si>
  <si>
    <t>Сумма на год</t>
  </si>
  <si>
    <t>Наименование</t>
  </si>
  <si>
    <t>№ п/п</t>
  </si>
  <si>
    <t>ТС</t>
  </si>
  <si>
    <t xml:space="preserve">                                                                                                 ПРИЛОЖЕНИЕ 8</t>
  </si>
  <si>
    <t xml:space="preserve">                                                                       к решению Думы Белоярского района</t>
  </si>
  <si>
    <t>(рублей)</t>
  </si>
  <si>
    <t>С У Б В Е Н Ц И И 
бюджету Белоярского района на 2024 год</t>
  </si>
  <si>
    <t>Субвенции на поддержку сельскохозяйственного производства и деятельности по заготовке и переработке дикоросов (бюджет автономного округа)</t>
  </si>
  <si>
    <t>Осуществление первичного воинского учета органами местного самоуправления поселений, муниципальных и городских округов (федеральный бюджет)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</si>
  <si>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(федеральный бюджет)</t>
  </si>
  <si>
    <t>Всего субвенций</t>
  </si>
  <si>
    <t>______________________________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</si>
  <si>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Российской Федерации (далее - федеральный бюджет)</t>
  </si>
  <si>
    <t xml:space="preserve">                                                                                  от 7 декабря 2023 года № 61 </t>
  </si>
  <si>
    <t xml:space="preserve">                                                                                  от   декабря 2024 года № </t>
  </si>
  <si>
    <t>Субвенции на 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 (бюджет автономного округа)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</si>
  <si>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 (администрирование)(бюджет автономного округа)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</si>
  <si>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(бюджетавтономного округа)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</si>
  <si>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Ханты-Мансийского автономного округа - Югры (далее - бюджет автономного округа)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</si>
</sst>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7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0" fillId="0" borderId="1" xfId="0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0" fillId="0" borderId="0" xfId="0" applyNumberFormat="1"/>
    <xf numFmtId="0" fontId="1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Font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Font="1" applyFill="1" applyBorder="1" applyAlignment="1" applyProtection="1">
      <protection hidden="1"/>
    </xf>
    <xf numFmtId="4" fontId="2" fillId="0" borderId="1" xfId="1" applyNumberFormat="1" applyFont="1" applyFill="1" applyBorder="1" applyAlignment="1" applyProtection="1">
      <protection hidden="1"/>
    </xf>
    <xf numFmtId="0" fontId="1" fillId="2" borderId="0" xfId="1" applyFont="1" applyFill="1" applyAlignment="1" applyProtection="1">
      <alignment horizontal="right" vertical="center"/>
      <protection hidden="1"/>
    </xf>
    <xf numFmtId="0" fontId="1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4" fontId="1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5" xfId="1" applyNumberFormat="1" applyFont="1" applyFill="1" applyBorder="1" applyAlignment="1" applyProtection="1">
      <alignment horizontal="left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showGridLines="0" tabSelected="1" view="pageBreakPreview" topLeftCell="F23" zoomScaleNormal="100" zoomScaleSheetLayoutView="100" workbookViewId="0">
      <selection activeCell="O14" sqref="O14"/>
    </sheetView>
  </sheetViews>
  <sheetFormatPr defaultColWidth="9.140625" defaultRowHeight="12.75" x14ac:dyDescent="0.2"/>
  <cols>
    <col min="1" max="5" width="0" hidden="1" customWidth="1"/>
    <col min="6" max="6" width="6.140625" customWidth="1"/>
    <col min="7" max="7" width="77.42578125" customWidth="1"/>
    <col min="8" max="8" width="17.7109375" customWidth="1"/>
    <col min="9" max="12" width="0" hidden="1" customWidth="1"/>
    <col min="13" max="13" width="9.140625" customWidth="1"/>
    <col min="14" max="14" width="15.42578125" bestFit="1" customWidth="1"/>
    <col min="15" max="15" width="121.85546875" customWidth="1"/>
    <col min="16" max="256" width="9.140625" customWidth="1"/>
  </cols>
  <sheetData>
    <row r="1" spans="1:12" ht="15.75" x14ac:dyDescent="0.2">
      <c r="G1" s="29" t="s">
        <v>21</v>
      </c>
      <c r="H1" s="29"/>
    </row>
    <row r="2" spans="1:12" ht="15.75" x14ac:dyDescent="0.2">
      <c r="G2" s="29" t="s">
        <v>22</v>
      </c>
      <c r="H2" s="29"/>
    </row>
    <row r="3" spans="1:12" ht="15.75" x14ac:dyDescent="0.2">
      <c r="G3" s="30" t="s">
        <v>32</v>
      </c>
      <c r="H3" s="30"/>
    </row>
    <row r="4" spans="1:12" ht="9" customHeight="1" x14ac:dyDescent="0.2">
      <c r="G4" s="24"/>
      <c r="H4" s="24"/>
    </row>
    <row r="5" spans="1:12" ht="17.25" customHeight="1" x14ac:dyDescent="0.3">
      <c r="A5" s="16"/>
      <c r="B5" s="14"/>
      <c r="C5" s="14"/>
      <c r="D5" s="14"/>
      <c r="E5" s="14"/>
      <c r="F5" s="14"/>
      <c r="G5" s="29" t="s">
        <v>21</v>
      </c>
      <c r="H5" s="29"/>
      <c r="I5" s="1"/>
      <c r="J5" s="1"/>
      <c r="K5" s="1"/>
      <c r="L5" s="1"/>
    </row>
    <row r="6" spans="1:12" ht="17.25" customHeight="1" x14ac:dyDescent="0.3">
      <c r="A6" s="16"/>
      <c r="B6" s="14"/>
      <c r="C6" s="14"/>
      <c r="D6" s="14"/>
      <c r="E6" s="14"/>
      <c r="F6" s="14"/>
      <c r="G6" s="29" t="s">
        <v>22</v>
      </c>
      <c r="H6" s="29"/>
      <c r="I6" s="1"/>
      <c r="J6" s="1"/>
      <c r="K6" s="1"/>
      <c r="L6" s="1"/>
    </row>
    <row r="7" spans="1:12" ht="17.25" customHeight="1" x14ac:dyDescent="0.3">
      <c r="A7" s="16"/>
      <c r="B7" s="14"/>
      <c r="C7" s="14"/>
      <c r="D7" s="14"/>
      <c r="E7" s="14"/>
      <c r="F7" s="14"/>
      <c r="G7" s="30" t="s">
        <v>31</v>
      </c>
      <c r="H7" s="30"/>
      <c r="I7" s="1"/>
      <c r="J7" s="1"/>
      <c r="K7" s="1"/>
      <c r="L7" s="1"/>
    </row>
    <row r="8" spans="1:12" ht="18.75" customHeight="1" x14ac:dyDescent="0.3">
      <c r="A8" s="16"/>
      <c r="B8" s="14"/>
      <c r="C8" s="14"/>
      <c r="D8" s="14"/>
      <c r="E8" s="14"/>
      <c r="F8" s="14"/>
      <c r="G8" s="16"/>
      <c r="H8" s="12"/>
      <c r="I8" s="1"/>
      <c r="J8" s="1"/>
      <c r="K8" s="1"/>
      <c r="L8" s="1"/>
    </row>
    <row r="9" spans="1:12" ht="409.6" hidden="1" customHeight="1" x14ac:dyDescent="0.3">
      <c r="A9" s="16"/>
      <c r="B9" s="14"/>
      <c r="C9" s="14"/>
      <c r="D9" s="14"/>
      <c r="E9" s="14"/>
      <c r="F9" s="14"/>
      <c r="G9" s="16"/>
      <c r="H9" s="12"/>
      <c r="I9" s="1"/>
      <c r="J9" s="1"/>
      <c r="K9" s="1"/>
      <c r="L9" s="1"/>
    </row>
    <row r="10" spans="1:12" ht="409.6" hidden="1" customHeight="1" x14ac:dyDescent="0.3">
      <c r="A10" s="14"/>
      <c r="B10" s="14"/>
      <c r="C10" s="14"/>
      <c r="D10" s="14"/>
      <c r="E10" s="14"/>
      <c r="F10" s="14"/>
      <c r="G10" s="14"/>
      <c r="H10" s="12"/>
      <c r="I10" s="1"/>
      <c r="J10" s="1"/>
      <c r="K10" s="1"/>
      <c r="L10" s="1"/>
    </row>
    <row r="11" spans="1:12" ht="42" customHeight="1" x14ac:dyDescent="0.3">
      <c r="A11" s="14"/>
      <c r="B11" s="15"/>
      <c r="C11" s="15"/>
      <c r="D11" s="15"/>
      <c r="E11" s="15"/>
      <c r="F11" s="34" t="s">
        <v>24</v>
      </c>
      <c r="G11" s="34"/>
      <c r="H11" s="34"/>
      <c r="I11" s="1"/>
      <c r="J11" s="1"/>
      <c r="K11" s="1"/>
      <c r="L11" s="1"/>
    </row>
    <row r="12" spans="1:12" ht="409.6" hidden="1" customHeight="1" x14ac:dyDescent="0.3">
      <c r="A12" s="14"/>
      <c r="B12" s="13"/>
      <c r="C12" s="13"/>
      <c r="D12" s="13"/>
      <c r="E12" s="13"/>
      <c r="F12" s="13"/>
      <c r="G12" s="13"/>
      <c r="H12" s="12"/>
      <c r="I12" s="1"/>
      <c r="J12" s="1"/>
      <c r="K12" s="1"/>
      <c r="L12" s="1"/>
    </row>
    <row r="13" spans="1:12" ht="25.5" customHeight="1" x14ac:dyDescent="0.25">
      <c r="A13" s="11"/>
      <c r="B13" s="10"/>
      <c r="C13" s="10"/>
      <c r="D13" s="10"/>
      <c r="E13" s="10"/>
      <c r="F13" s="10"/>
      <c r="G13" s="10"/>
      <c r="H13" s="9" t="s">
        <v>23</v>
      </c>
      <c r="I13" s="1"/>
      <c r="J13" s="1"/>
      <c r="K13" s="1"/>
      <c r="L13" s="1"/>
    </row>
    <row r="14" spans="1:12" ht="39" customHeight="1" x14ac:dyDescent="0.2">
      <c r="A14" s="8"/>
      <c r="B14" s="17"/>
      <c r="C14" s="17"/>
      <c r="D14" s="17" t="s">
        <v>20</v>
      </c>
      <c r="E14" s="17"/>
      <c r="F14" s="17" t="s">
        <v>19</v>
      </c>
      <c r="G14" s="17" t="s">
        <v>18</v>
      </c>
      <c r="H14" s="7" t="s">
        <v>17</v>
      </c>
      <c r="I14" s="1"/>
      <c r="J14" s="3" t="s">
        <v>16</v>
      </c>
      <c r="K14" s="3" t="s">
        <v>15</v>
      </c>
      <c r="L14" s="1"/>
    </row>
    <row r="15" spans="1:12" ht="15" customHeight="1" x14ac:dyDescent="0.2">
      <c r="A15" s="6"/>
      <c r="B15" s="17"/>
      <c r="C15" s="17"/>
      <c r="D15" s="17"/>
      <c r="E15" s="17"/>
      <c r="F15" s="17">
        <v>1</v>
      </c>
      <c r="G15" s="17">
        <v>2</v>
      </c>
      <c r="H15" s="17">
        <v>3</v>
      </c>
      <c r="I15" s="5"/>
      <c r="J15" s="4"/>
      <c r="K15" s="4"/>
      <c r="L15" s="1"/>
    </row>
    <row r="16" spans="1:12" ht="110.25" x14ac:dyDescent="0.2">
      <c r="A16" s="6"/>
      <c r="B16" s="20"/>
      <c r="C16" s="22"/>
      <c r="D16" s="21">
        <v>10201</v>
      </c>
      <c r="E16" s="21">
        <v>0</v>
      </c>
      <c r="F16" s="38">
        <v>1</v>
      </c>
      <c r="G16" s="40" t="s">
        <v>36</v>
      </c>
      <c r="H16" s="39">
        <v>65206400</v>
      </c>
      <c r="I16" s="5"/>
      <c r="J16" s="18"/>
      <c r="K16" s="18"/>
      <c r="L16" s="1"/>
    </row>
    <row r="17" spans="1:12" ht="31.5" x14ac:dyDescent="0.2">
      <c r="A17" s="6"/>
      <c r="B17" s="20"/>
      <c r="C17" s="22"/>
      <c r="D17" s="21">
        <v>10202</v>
      </c>
      <c r="E17" s="21">
        <v>0</v>
      </c>
      <c r="F17" s="38">
        <v>2</v>
      </c>
      <c r="G17" s="40" t="s">
        <v>14</v>
      </c>
      <c r="H17" s="39">
        <v>8707500</v>
      </c>
      <c r="I17" s="5"/>
      <c r="J17" s="18"/>
      <c r="K17" s="18"/>
      <c r="L17" s="1"/>
    </row>
    <row r="18" spans="1:12" ht="78.75" x14ac:dyDescent="0.2">
      <c r="A18" s="6"/>
      <c r="B18" s="20"/>
      <c r="C18" s="22"/>
      <c r="D18" s="21">
        <v>10203</v>
      </c>
      <c r="E18" s="21">
        <v>0</v>
      </c>
      <c r="F18" s="38">
        <v>3</v>
      </c>
      <c r="G18" s="40" t="s">
        <v>13</v>
      </c>
      <c r="H18" s="39">
        <v>1586359000</v>
      </c>
      <c r="I18" s="5"/>
      <c r="J18" s="18"/>
      <c r="K18" s="18"/>
      <c r="L18" s="1"/>
    </row>
    <row r="19" spans="1:12" ht="78.75" x14ac:dyDescent="0.2">
      <c r="A19" s="6"/>
      <c r="B19" s="20"/>
      <c r="C19" s="22"/>
      <c r="D19" s="21"/>
      <c r="E19" s="21"/>
      <c r="F19" s="38">
        <v>4</v>
      </c>
      <c r="G19" s="40" t="s">
        <v>33</v>
      </c>
      <c r="H19" s="39">
        <v>24405000</v>
      </c>
      <c r="I19" s="5"/>
      <c r="J19" s="18"/>
      <c r="K19" s="18"/>
      <c r="L19" s="1"/>
    </row>
    <row r="20" spans="1:12" ht="47.25" x14ac:dyDescent="0.2">
      <c r="A20" s="6"/>
      <c r="B20" s="20"/>
      <c r="C20" s="22"/>
      <c r="D20" s="21"/>
      <c r="E20" s="21"/>
      <c r="F20" s="38">
        <v>5</v>
      </c>
      <c r="G20" s="40" t="s">
        <v>12</v>
      </c>
      <c r="H20" s="39">
        <v>1894200</v>
      </c>
      <c r="I20" s="5"/>
      <c r="J20" s="18"/>
      <c r="K20" s="18"/>
      <c r="L20" s="1"/>
    </row>
    <row r="21" spans="1:12" ht="78.75" x14ac:dyDescent="0.2">
      <c r="A21" s="6"/>
      <c r="B21" s="20"/>
      <c r="C21" s="22"/>
      <c r="D21" s="21"/>
      <c r="E21" s="21"/>
      <c r="F21" s="38">
        <v>6</v>
      </c>
      <c r="G21" s="40" t="s">
        <v>11</v>
      </c>
      <c r="H21" s="39">
        <v>44223500</v>
      </c>
      <c r="I21" s="5"/>
      <c r="J21" s="18"/>
      <c r="K21" s="18"/>
      <c r="L21" s="1"/>
    </row>
    <row r="22" spans="1:12" ht="110.25" x14ac:dyDescent="0.2">
      <c r="A22" s="6"/>
      <c r="B22" s="20"/>
      <c r="C22" s="22"/>
      <c r="D22" s="21"/>
      <c r="E22" s="21"/>
      <c r="F22" s="38">
        <v>7</v>
      </c>
      <c r="G22" s="40" t="s">
        <v>10</v>
      </c>
      <c r="H22" s="39">
        <v>2200</v>
      </c>
      <c r="I22" s="5"/>
      <c r="J22" s="18"/>
      <c r="K22" s="18"/>
      <c r="L22" s="1"/>
    </row>
    <row r="23" spans="1:12" ht="63" x14ac:dyDescent="0.2">
      <c r="A23" s="6"/>
      <c r="B23" s="20"/>
      <c r="C23" s="22"/>
      <c r="D23" s="21"/>
      <c r="E23" s="21"/>
      <c r="F23" s="38">
        <v>8</v>
      </c>
      <c r="G23" s="40" t="s">
        <v>9</v>
      </c>
      <c r="H23" s="39">
        <v>66327600</v>
      </c>
      <c r="I23" s="5"/>
      <c r="J23" s="18"/>
      <c r="K23" s="18"/>
      <c r="L23" s="1"/>
    </row>
    <row r="24" spans="1:12" ht="63" x14ac:dyDescent="0.2">
      <c r="A24" s="6"/>
      <c r="B24" s="20"/>
      <c r="C24" s="22"/>
      <c r="D24" s="21"/>
      <c r="E24" s="21"/>
      <c r="F24" s="38">
        <v>9</v>
      </c>
      <c r="G24" s="40" t="s">
        <v>34</v>
      </c>
      <c r="H24" s="39">
        <v>955500</v>
      </c>
      <c r="I24" s="5"/>
      <c r="J24" s="18"/>
      <c r="K24" s="18"/>
      <c r="L24" s="1"/>
    </row>
    <row r="25" spans="1:12" ht="126" x14ac:dyDescent="0.2">
      <c r="A25" s="6"/>
      <c r="B25" s="20"/>
      <c r="C25" s="22"/>
      <c r="D25" s="21"/>
      <c r="E25" s="21"/>
      <c r="F25" s="38">
        <v>10</v>
      </c>
      <c r="G25" s="40" t="s">
        <v>8</v>
      </c>
      <c r="H25" s="39">
        <v>937500</v>
      </c>
      <c r="I25" s="5"/>
      <c r="J25" s="18"/>
      <c r="K25" s="18"/>
      <c r="L25" s="1"/>
    </row>
    <row r="26" spans="1:12" ht="47.25" x14ac:dyDescent="0.2">
      <c r="A26" s="6"/>
      <c r="B26" s="20"/>
      <c r="C26" s="22"/>
      <c r="D26" s="21"/>
      <c r="E26" s="21"/>
      <c r="F26" s="38">
        <v>11</v>
      </c>
      <c r="G26" s="40" t="s">
        <v>7</v>
      </c>
      <c r="H26" s="39">
        <v>134800</v>
      </c>
      <c r="I26" s="5"/>
      <c r="J26" s="18"/>
      <c r="K26" s="18"/>
      <c r="L26" s="1"/>
    </row>
    <row r="27" spans="1:12" ht="63" x14ac:dyDescent="0.2">
      <c r="A27" s="6"/>
      <c r="B27" s="20"/>
      <c r="C27" s="22"/>
      <c r="D27" s="21">
        <v>10204</v>
      </c>
      <c r="E27" s="21">
        <v>0</v>
      </c>
      <c r="F27" s="38">
        <v>12</v>
      </c>
      <c r="G27" s="40" t="s">
        <v>6</v>
      </c>
      <c r="H27" s="39">
        <v>684400</v>
      </c>
      <c r="I27" s="5"/>
      <c r="J27" s="18"/>
      <c r="K27" s="18"/>
      <c r="L27" s="1"/>
    </row>
    <row r="28" spans="1:12" ht="110.25" x14ac:dyDescent="0.2">
      <c r="A28" s="6"/>
      <c r="B28" s="20"/>
      <c r="C28" s="22"/>
      <c r="D28" s="21">
        <v>10208</v>
      </c>
      <c r="E28" s="21">
        <v>0</v>
      </c>
      <c r="F28" s="38">
        <v>13</v>
      </c>
      <c r="G28" s="40" t="s">
        <v>5</v>
      </c>
      <c r="H28" s="39">
        <v>1872500</v>
      </c>
      <c r="I28" s="5"/>
      <c r="J28" s="18"/>
      <c r="K28" s="18"/>
      <c r="L28" s="1"/>
    </row>
    <row r="29" spans="1:12" ht="47.25" x14ac:dyDescent="0.2">
      <c r="A29" s="6"/>
      <c r="B29" s="20"/>
      <c r="C29" s="22"/>
      <c r="D29" s="21">
        <v>10209</v>
      </c>
      <c r="E29" s="21">
        <v>0</v>
      </c>
      <c r="F29" s="38">
        <v>14</v>
      </c>
      <c r="G29" s="40" t="s">
        <v>4</v>
      </c>
      <c r="H29" s="39">
        <v>604600</v>
      </c>
      <c r="I29" s="5"/>
      <c r="J29" s="18"/>
      <c r="K29" s="18"/>
      <c r="L29" s="1"/>
    </row>
    <row r="30" spans="1:12" ht="31.5" x14ac:dyDescent="0.2">
      <c r="A30" s="6"/>
      <c r="B30" s="20"/>
      <c r="C30" s="22"/>
      <c r="D30" s="21">
        <v>10210</v>
      </c>
      <c r="E30" s="21">
        <v>0</v>
      </c>
      <c r="F30" s="38">
        <v>15</v>
      </c>
      <c r="G30" s="40" t="s">
        <v>3</v>
      </c>
      <c r="H30" s="39">
        <v>1017500</v>
      </c>
      <c r="I30" s="5"/>
      <c r="J30" s="18"/>
      <c r="K30" s="18"/>
      <c r="L30" s="1"/>
    </row>
    <row r="31" spans="1:12" ht="64.5" customHeight="1" x14ac:dyDescent="0.2">
      <c r="A31" s="6"/>
      <c r="B31" s="20"/>
      <c r="C31" s="22"/>
      <c r="D31" s="21">
        <v>10211</v>
      </c>
      <c r="E31" s="21">
        <v>0</v>
      </c>
      <c r="F31" s="38">
        <v>16</v>
      </c>
      <c r="G31" s="40" t="s">
        <v>35</v>
      </c>
      <c r="H31" s="39">
        <v>13563800</v>
      </c>
      <c r="I31" s="5"/>
      <c r="J31" s="18"/>
      <c r="K31" s="18"/>
      <c r="L31" s="1"/>
    </row>
    <row r="32" spans="1:12" ht="63" x14ac:dyDescent="0.2">
      <c r="A32" s="6"/>
      <c r="B32" s="20"/>
      <c r="C32" s="22"/>
      <c r="D32" s="21">
        <v>10212</v>
      </c>
      <c r="E32" s="21">
        <v>0</v>
      </c>
      <c r="F32" s="38">
        <v>17</v>
      </c>
      <c r="G32" s="40" t="s">
        <v>2</v>
      </c>
      <c r="H32" s="39">
        <v>2498900</v>
      </c>
      <c r="I32" s="5"/>
      <c r="J32" s="18"/>
      <c r="K32" s="18"/>
      <c r="L32" s="1"/>
    </row>
    <row r="33" spans="1:14" ht="47.25" x14ac:dyDescent="0.2">
      <c r="A33" s="6"/>
      <c r="B33" s="20"/>
      <c r="C33" s="22"/>
      <c r="D33" s="21">
        <v>10213</v>
      </c>
      <c r="E33" s="21">
        <v>0</v>
      </c>
      <c r="F33" s="38">
        <v>18</v>
      </c>
      <c r="G33" s="40" t="s">
        <v>30</v>
      </c>
      <c r="H33" s="39">
        <v>5460700</v>
      </c>
      <c r="I33" s="5"/>
      <c r="J33" s="18"/>
      <c r="K33" s="18"/>
      <c r="L33" s="1"/>
    </row>
    <row r="34" spans="1:14" ht="47.25" x14ac:dyDescent="0.2">
      <c r="A34" s="6"/>
      <c r="B34" s="20"/>
      <c r="C34" s="22"/>
      <c r="D34" s="21">
        <v>10215</v>
      </c>
      <c r="E34" s="21">
        <v>0</v>
      </c>
      <c r="F34" s="38">
        <v>19</v>
      </c>
      <c r="G34" s="40" t="s">
        <v>26</v>
      </c>
      <c r="H34" s="39">
        <v>3989300</v>
      </c>
      <c r="I34" s="5"/>
      <c r="J34" s="18"/>
      <c r="K34" s="18"/>
      <c r="L34" s="1"/>
    </row>
    <row r="35" spans="1:14" ht="47.25" x14ac:dyDescent="0.2">
      <c r="A35" s="6"/>
      <c r="B35" s="20"/>
      <c r="C35" s="22"/>
      <c r="D35" s="21">
        <v>10216</v>
      </c>
      <c r="E35" s="21">
        <v>0</v>
      </c>
      <c r="F35" s="38">
        <v>20</v>
      </c>
      <c r="G35" s="40" t="s">
        <v>27</v>
      </c>
      <c r="H35" s="39">
        <v>3000</v>
      </c>
      <c r="I35" s="5"/>
      <c r="J35" s="18"/>
      <c r="K35" s="18"/>
      <c r="L35" s="1"/>
    </row>
    <row r="36" spans="1:14" ht="47.25" x14ac:dyDescent="0.2">
      <c r="A36" s="6"/>
      <c r="B36" s="20"/>
      <c r="C36" s="22"/>
      <c r="D36" s="21">
        <v>10217</v>
      </c>
      <c r="E36" s="21">
        <v>0</v>
      </c>
      <c r="F36" s="37">
        <v>21</v>
      </c>
      <c r="G36" s="36" t="s">
        <v>25</v>
      </c>
      <c r="H36" s="35">
        <v>35077800</v>
      </c>
      <c r="I36" s="5"/>
      <c r="J36" s="18"/>
      <c r="K36" s="18"/>
      <c r="L36" s="1"/>
    </row>
    <row r="37" spans="1:14" ht="15" customHeight="1" x14ac:dyDescent="0.25">
      <c r="A37" s="2"/>
      <c r="B37" s="20"/>
      <c r="C37" s="31"/>
      <c r="D37" s="31"/>
      <c r="E37" s="31"/>
      <c r="F37" s="31"/>
      <c r="G37" s="26" t="s">
        <v>1</v>
      </c>
      <c r="H37" s="19">
        <f>H33+H34+H35</f>
        <v>9453000</v>
      </c>
      <c r="I37" s="1"/>
      <c r="J37" s="1"/>
      <c r="K37" s="1"/>
      <c r="L37" s="1"/>
    </row>
    <row r="38" spans="1:14" ht="15.75" x14ac:dyDescent="0.2">
      <c r="B38" s="31"/>
      <c r="C38" s="31"/>
      <c r="D38" s="31"/>
      <c r="E38" s="31"/>
      <c r="F38" s="31"/>
      <c r="G38" s="26" t="s">
        <v>0</v>
      </c>
      <c r="H38" s="19">
        <f>H36+H32+H31+H30+H29+H28+H27+H26+H25+H24+H23+H22+H21+H20+H19+H18+H17+H16</f>
        <v>1854472700</v>
      </c>
    </row>
    <row r="39" spans="1:14" ht="15.75" x14ac:dyDescent="0.25">
      <c r="B39" s="25"/>
      <c r="C39" s="25"/>
      <c r="D39" s="25"/>
      <c r="E39" s="25"/>
      <c r="F39" s="25"/>
      <c r="G39" s="27" t="s">
        <v>28</v>
      </c>
      <c r="H39" s="28">
        <f>H38+H37</f>
        <v>1863925700</v>
      </c>
      <c r="N39" s="23"/>
    </row>
    <row r="40" spans="1:14" x14ac:dyDescent="0.2">
      <c r="F40" s="32" t="s">
        <v>29</v>
      </c>
      <c r="G40" s="33"/>
      <c r="H40" s="33"/>
      <c r="N40" s="23"/>
    </row>
  </sheetData>
  <mergeCells count="10">
    <mergeCell ref="F40:H40"/>
    <mergeCell ref="G5:H5"/>
    <mergeCell ref="G6:H6"/>
    <mergeCell ref="F11:H11"/>
    <mergeCell ref="G7:H7"/>
    <mergeCell ref="G1:H1"/>
    <mergeCell ref="G2:H2"/>
    <mergeCell ref="G3:H3"/>
    <mergeCell ref="B38:F38"/>
    <mergeCell ref="C37:F37"/>
  </mergeCells>
  <printOptions horizontalCentered="1"/>
  <pageMargins left="0.98425196850393704" right="0.59055118110236227" top="0.98425196850393704" bottom="0.78740157480314965" header="0.51181102362204722" footer="0.11811023622047245"/>
  <pageSetup paperSize="9" scale="86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2024-12-16T10:39:25Z</cp:lastPrinted>
  <dcterms:created xsi:type="dcterms:W3CDTF">2022-10-28T09:31:34Z</dcterms:created>
  <dcterms:modified xsi:type="dcterms:W3CDTF">2024-12-16T10:39:44Z</dcterms:modified>
</cp:coreProperties>
</file>