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бюджета'!$A$2:$N$1110</definedName>
    <definedName name="__bookmark_14">'Расходы бюджета'!$A$1111:$N$1112</definedName>
    <definedName name="__bookmark_18">'Источники финансирования дефици'!$A$1:$N$54</definedName>
    <definedName name="__bookmark_19">#REF!</definedName>
    <definedName name="__bookmark_2">'Доходы бюджета'!$A$1:$M$10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25">#REF!</definedName>
    <definedName name="__bookmark_5">'Доходы бюджета'!$A$11:$M$218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дефици'!$A$1:$P$54</definedName>
    <definedName name="_xlnm.Print_Area" localSheetId="1">'Расходы бюджета'!$A$1:$P$1111</definedName>
  </definedNames>
  <calcPr fullCalcOnLoad="1"/>
</workbook>
</file>

<file path=xl/sharedStrings.xml><?xml version="1.0" encoding="utf-8"?>
<sst xmlns="http://schemas.openxmlformats.org/spreadsheetml/2006/main" count="2783" uniqueCount="1085">
  <si>
    <t>КОДЫ</t>
  </si>
  <si>
    <t>Форма по ОКУД</t>
  </si>
  <si>
    <t>0503317</t>
  </si>
  <si>
    <t>на 1 марта 2023 г.</t>
  </si>
  <si>
    <t>Дата</t>
  </si>
  <si>
    <t>01.03.2023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</si>
  <si>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</si>
  <si>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</si>
  <si>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</si>
  <si>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</si>
  <si>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</si>
  <si>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</si>
  <si>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</si>
  <si>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</si>
  <si>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</si>
  <si>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</si>
  <si>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</si>
  <si>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</si>
  <si>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</si>
  <si>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</si>
  <si>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</si>
  <si>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</si>
  <si>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</si>
  <si>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</si>
  <si>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</si>
  <si>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</si>
  <si>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</si>
  <si>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</si>
  <si>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</si>
  <si>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</si>
  <si>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</si>
  <si>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</si>
  <si>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</si>
  <si>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</si>
  <si>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</si>
  <si>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</si>
  <si>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</si>
  <si>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</si>
  <si>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</si>
  <si>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</si>
  <si>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</si>
  <si>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</si>
  <si>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</si>
  <si>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</si>
  <si>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</si>
  <si>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</si>
  <si>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</si>
  <si>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</si>
  <si>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</si>
  <si>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</si>
  <si>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</si>
  <si>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</si>
  <si>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</si>
  <si>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</si>
  <si>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</si>
  <si>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</si>
  <si>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</si>
  <si>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</si>
  <si>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</si>
  <si>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</si>
  <si>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</si>
  <si>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</si>
  <si>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</si>
  <si>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</si>
  <si>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</si>
  <si>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</si>
  <si>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</si>
  <si>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</si>
  <si>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</si>
  <si>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</si>
  <si>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</si>
  <si>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</si>
  <si>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</si>
  <si>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</si>
  <si>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</si>
  <si>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</si>
  <si>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</si>
  <si>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</si>
  <si>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</si>
  <si>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</si>
  <si>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</si>
  <si>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</si>
  <si>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</si>
  <si>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</si>
  <si>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</si>
  <si>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</si>
  <si>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</si>
  <si>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</si>
  <si>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</si>
  <si>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</si>
  <si>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</si>
  <si>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</si>
  <si>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</si>
  <si>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</si>
  <si>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</si>
  <si>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</si>
  <si>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000 1 06 01 030 05 0000 110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</si>
  <si>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</si>
  <si>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</si>
  <si>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</si>
  <si>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</si>
  <si>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</si>
  <si>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</si>
  <si>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</si>
  <si>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</si>
  <si>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</si>
  <si>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</si>
  <si>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</si>
  <si>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</si>
  <si>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</si>
  <si>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</si>
  <si>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</si>
  <si>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</si>
  <si>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</si>
  <si>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</si>
  <si>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</si>
  <si>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</si>
  <si>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</si>
  <si>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</si>
  <si>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</si>
  <si>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</si>
  <si>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</si>
  <si>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</si>
  <si>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</si>
  <si>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</si>
  <si>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</si>
  <si>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</si>
  <si>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</si>
  <si>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</si>
  <si>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</si>
  <si>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</si>
  <si>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</si>
  <si>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</si>
  <si>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</si>
  <si>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</si>
  <si>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</si>
  <si>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</si>
  <si>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</si>
  <si>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</si>
  <si>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</si>
  <si>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</si>
  <si>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</si>
  <si>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</si>
  <si>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</si>
  <si>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</si>
  <si>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</si>
  <si>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</si>
  <si>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</si>
  <si>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</si>
  <si>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</si>
  <si>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</si>
  <si>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</si>
  <si>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</si>
  <si>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</si>
  <si>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</si>
  <si>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</si>
  <si>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</si>
  <si>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</si>
  <si>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</si>
  <si>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</si>
  <si>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</si>
  <si>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</si>
  <si>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</si>
  <si>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</si>
  <si>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</si>
  <si>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</si>
  <si>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</si>
  <si>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</si>
  <si>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</si>
  <si>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</si>
  <si>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</si>
  <si>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</si>
  <si>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</si>
  <si>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</si>
  <si>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</si>
  <si>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</si>
  <si>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</si>
  <si>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</si>
  <si>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</si>
  <si>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</si>
  <si>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</si>
  <si>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</si>
  <si>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</si>
  <si>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</si>
  <si>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</si>
  <si>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</si>
  <si>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</si>
  <si>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</si>
  <si>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</si>
  <si>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</si>
  <si>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</si>
  <si>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</si>
  <si>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</si>
  <si>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</si>
  <si>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</si>
  <si>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</si>
  <si>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</si>
  <si>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</si>
  <si>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</si>
  <si>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</si>
  <si>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</si>
  <si>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</si>
  <si>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</si>
  <si>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</si>
  <si>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</si>
  <si>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</si>
  <si>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</si>
  <si>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</si>
  <si>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</si>
  <si>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</si>
  <si>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</si>
  <si>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</si>
  <si>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</si>
  <si>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</si>
  <si>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</si>
  <si>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</si>
  <si>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</si>
  <si>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</si>
  <si>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</si>
  <si>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</si>
  <si>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</si>
  <si>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</si>
  <si>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</si>
  <si>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</si>
  <si>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</si>
  <si>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</si>
  <si>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</si>
  <si>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</si>
  <si>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</si>
  <si>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</si>
  <si>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</si>
  <si>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</si>
  <si>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</si>
  <si>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</si>
  <si>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000 1 14 06 313 05 0000 430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</si>
  <si>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</si>
  <si>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</si>
  <si>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</si>
  <si>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</si>
  <si>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</si>
  <si>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</si>
  <si>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</si>
  <si>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</si>
  <si>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</si>
  <si>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</si>
  <si>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</si>
  <si>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</si>
  <si>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</si>
  <si>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</si>
  <si>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</si>
  <si>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</si>
  <si>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</si>
  <si>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</si>
  <si>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</si>
  <si>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</si>
  <si>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</si>
  <si>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</si>
  <si>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</si>
  <si>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</si>
  <si>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</si>
  <si>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</si>
  <si>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</si>
  <si>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</si>
  <si>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</si>
  <si>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</si>
  <si>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</si>
  <si>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</si>
  <si>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</si>
  <si>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</si>
  <si>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</si>
  <si>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</si>
  <si>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</si>
  <si>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</si>
  <si>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</si>
  <si>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</si>
  <si>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</si>
  <si>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</si>
  <si>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</si>
  <si>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</si>
  <si>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</si>
  <si>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</si>
  <si>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</si>
  <si>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</si>
  <si>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</si>
  <si>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</si>
  <si>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</si>
  <si>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</si>
  <si>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</si>
  <si>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</si>
  <si>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</si>
  <si>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</si>
  <si>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</si>
  <si>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000 1 16 01 333 01 0000 140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</si>
  <si>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</si>
  <si>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</si>
  <si>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</si>
  <si>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</si>
  <si>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</si>
  <si>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</si>
  <si>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</si>
  <si>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</si>
  <si>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</si>
  <si>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</si>
  <si>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</si>
  <si>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</si>
  <si>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</si>
  <si>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000 1 16 07 010 10 0000 140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</si>
  <si>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</si>
  <si>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</si>
  <si>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</si>
  <si>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</si>
  <si>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</si>
  <si>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</si>
  <si>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</si>
  <si>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</si>
  <si>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</si>
  <si>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</si>
  <si>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</si>
  <si>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</si>
  <si>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</si>
  <si>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</si>
  <si>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</si>
  <si>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</si>
  <si>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</si>
  <si>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</si>
  <si>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</si>
  <si>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</si>
  <si>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городских поселений</t>
  </si>
  <si>
    <t>000 1 17 01 050 13 0000 180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</si>
  <si>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</si>
  <si>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</si>
  <si>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</si>
  <si>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</si>
  <si>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</si>
  <si>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</si>
  <si>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</si>
  <si>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</si>
  <si>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</si>
  <si>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</si>
  <si>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</si>
  <si>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</si>
  <si>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</si>
  <si>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</si>
  <si>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</si>
  <si>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</si>
  <si>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</si>
  <si>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</si>
  <si>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</si>
  <si>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</si>
  <si>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</si>
  <si>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</si>
  <si>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</si>
  <si>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</si>
  <si>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</si>
  <si>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000 2 02 25 179 00 0000 150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</si>
  <si>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</si>
  <si>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000 2 02 25 179 05 0000 150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</si>
  <si>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</si>
  <si>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</si>
  <si>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</si>
  <si>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</si>
  <si>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школ креативных индустрий</t>
  </si>
  <si>
    <t>000 2 02 25 353 00 0000 150</t>
  </si>
  <si>
    <t>Субсидии бюджетам муниципальных районов на создание школ креативных индустрий</t>
  </si>
  <si>
    <t>000 2 02 25 353 05 0000 150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</si>
  <si>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</si>
  <si>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</si>
  <si>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</si>
  <si>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</si>
  <si>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</si>
  <si>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</si>
  <si>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</si>
  <si>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</si>
  <si>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</si>
  <si>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</si>
  <si>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</si>
  <si>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</si>
  <si>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</si>
  <si>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</si>
  <si>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</si>
  <si>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</si>
  <si>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</si>
  <si>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</si>
  <si>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</si>
  <si>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</si>
  <si>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</si>
  <si>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</si>
  <si>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</si>
  <si>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</si>
  <si>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</si>
  <si>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</si>
  <si>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</si>
  <si>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</si>
  <si>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</si>
  <si>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</si>
  <si>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</si>
  <si>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</si>
  <si>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</si>
  <si>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</si>
  <si>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</si>
  <si>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</si>
  <si>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</si>
  <si>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</si>
  <si>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</si>
  <si>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</si>
  <si>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</si>
  <si>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</si>
  <si>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</si>
  <si>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</si>
  <si>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</si>
  <si>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</si>
  <si>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</si>
  <si>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</si>
  <si>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</si>
  <si>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</si>
  <si>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</si>
  <si>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</si>
  <si>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</si>
  <si>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</si>
  <si>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</si>
  <si>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</si>
  <si>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</si>
  <si>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</si>
  <si>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</si>
  <si>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</si>
  <si>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</si>
  <si>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</si>
  <si>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</si>
  <si>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</si>
  <si>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</si>
  <si>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</si>
  <si>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</si>
  <si>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</si>
  <si>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</si>
  <si>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</si>
  <si>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</si>
  <si>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</si>
  <si>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</si>
  <si>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</si>
  <si>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</si>
  <si>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</si>
  <si>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</si>
  <si>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</si>
  <si>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</si>
  <si>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</si>
  <si>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</si>
  <si>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</si>
  <si>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</si>
  <si>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</si>
  <si>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</si>
  <si>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</si>
  <si>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</si>
  <si>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</si>
  <si>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</si>
  <si>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</si>
  <si>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</si>
  <si>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</si>
  <si>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</si>
  <si>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</si>
  <si>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</si>
  <si>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</si>
  <si>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</si>
  <si>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</si>
  <si>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</si>
  <si>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</si>
  <si>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</si>
  <si>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</si>
  <si>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 и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</si>
  <si>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</si>
  <si>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</si>
  <si>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</si>
  <si>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</si>
  <si>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</si>
  <si>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</si>
  <si>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</si>
  <si>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</si>
  <si>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</si>
  <si>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</si>
  <si>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</si>
  <si>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</si>
  <si>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</si>
  <si>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</si>
  <si>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</si>
  <si>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</si>
  <si>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</si>
  <si>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</si>
  <si>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</si>
  <si>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</si>
  <si>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</si>
  <si>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</si>
  <si>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</si>
  <si>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</si>
  <si>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</si>
  <si>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</si>
  <si>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</si>
  <si>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</si>
  <si>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</si>
  <si>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</si>
  <si>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</si>
  <si>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</si>
  <si>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</si>
  <si>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</si>
  <si>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</si>
  <si>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</si>
  <si>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</si>
  <si>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</si>
  <si>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</si>
  <si>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</si>
  <si>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</si>
  <si>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</si>
  <si>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</si>
  <si>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</si>
  <si>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</si>
  <si>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</si>
  <si>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</si>
  <si>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</si>
  <si>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</si>
  <si>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</si>
  <si>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</si>
  <si>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 в денежной форме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</si>
  <si>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</si>
  <si>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</si>
  <si>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</si>
  <si>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</si>
  <si>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</si>
  <si>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</si>
  <si>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</si>
  <si>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</si>
  <si>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</si>
  <si>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</si>
  <si>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</si>
  <si>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</si>
  <si>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</si>
  <si>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</si>
  <si>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</si>
  <si>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</si>
  <si>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</si>
  <si>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</si>
  <si>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</si>
  <si>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</si>
  <si>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</si>
  <si>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</si>
  <si>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</si>
  <si>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</si>
  <si>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</si>
  <si>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</si>
  <si>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</si>
  <si>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</si>
  <si>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000 0113 00 0 00 00000 244</t>
  </si>
  <si>
    <t>Транспортные услуги</t>
  </si>
  <si>
    <t>Коммунальные услуги</t>
  </si>
  <si>
    <t>Страхование</t>
  </si>
  <si>
    <t>Увеличение стоимости горюче-смазочных материалов</t>
  </si>
  <si>
    <t>Увеличение стоимости мягкого инвентаря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</si>
  <si>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</si>
  <si>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</si>
  <si>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</si>
  <si>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</si>
  <si>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</si>
  <si>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</si>
  <si>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</si>
  <si>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</si>
  <si>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</si>
  <si>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</si>
  <si>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</si>
  <si>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</si>
  <si>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</si>
  <si>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</si>
  <si>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</si>
  <si>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</si>
  <si>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</si>
  <si>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</si>
  <si>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</si>
  <si>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</si>
  <si>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</si>
  <si>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</si>
  <si>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</si>
  <si>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</si>
  <si>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</si>
  <si>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</si>
  <si>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</si>
  <si>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</si>
  <si>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</si>
  <si>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</si>
  <si>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</si>
  <si>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</si>
  <si>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</si>
  <si>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</si>
  <si>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</si>
  <si>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Другие экономические санкции</t>
  </si>
  <si>
    <t>Иные выплаты текущего характера организациям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</si>
  <si>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</si>
  <si>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</si>
  <si>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</si>
  <si>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</si>
  <si>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</si>
  <si>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</si>
  <si>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</si>
  <si>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</si>
  <si>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</si>
  <si>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</si>
  <si>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</si>
  <si>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</si>
  <si>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</si>
  <si>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</si>
  <si>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</si>
  <si>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</si>
  <si>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</si>
  <si>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</si>
  <si>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</si>
  <si>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</si>
  <si>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</si>
  <si>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</si>
  <si>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</si>
  <si>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</si>
  <si>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</si>
  <si>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</si>
  <si>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</si>
  <si>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</si>
  <si>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</si>
  <si>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</si>
  <si>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</si>
  <si>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</si>
  <si>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</si>
  <si>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</si>
  <si>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</si>
  <si>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</si>
  <si>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</si>
  <si>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</si>
  <si>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</si>
  <si>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</si>
  <si>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</si>
  <si>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</si>
  <si>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</si>
  <si>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</si>
  <si>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</si>
  <si>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</si>
  <si>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</si>
  <si>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</si>
  <si>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</si>
  <si>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</si>
  <si>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</si>
  <si>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</si>
  <si>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</si>
  <si>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</si>
  <si>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</si>
  <si>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</si>
  <si>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</si>
  <si>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</si>
  <si>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</si>
  <si>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</si>
  <si>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</si>
  <si>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</si>
  <si>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</si>
  <si>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</si>
  <si>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</si>
  <si>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</si>
  <si>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</si>
  <si>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</si>
  <si>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</si>
  <si>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</si>
  <si>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</si>
  <si>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</si>
  <si>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</si>
  <si>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</si>
  <si>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</si>
  <si>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</si>
  <si>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</si>
  <si>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</si>
  <si>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</si>
  <si>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</si>
  <si>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</si>
  <si>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</si>
  <si>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</si>
  <si>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</si>
  <si>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</si>
  <si>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</si>
  <si>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</si>
  <si>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 и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</si>
  <si>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</si>
  <si>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</si>
  <si>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</si>
  <si>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</si>
  <si>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</si>
  <si>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</si>
  <si>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</si>
  <si>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</si>
  <si>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Услуги, работы для целей капитальных вложений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</si>
  <si>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</si>
  <si>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</si>
  <si>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</si>
  <si>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</si>
  <si>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</si>
  <si>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</si>
  <si>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</si>
  <si>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</si>
  <si>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</si>
  <si>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</si>
  <si>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</si>
  <si>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</si>
  <si>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</si>
  <si>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</si>
  <si>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</si>
  <si>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</si>
  <si>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</si>
  <si>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</si>
  <si>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</si>
  <si>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</si>
  <si>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</si>
  <si>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</si>
  <si>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</si>
  <si>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</si>
  <si>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</si>
  <si>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</si>
  <si>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</si>
  <si>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</si>
  <si>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</si>
  <si>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</si>
  <si>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</si>
  <si>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</si>
  <si>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</si>
  <si>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</si>
  <si>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</si>
  <si>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</si>
  <si>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</si>
  <si>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</si>
  <si>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</si>
  <si>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</si>
  <si>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</si>
  <si>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</si>
  <si>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</si>
  <si>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</si>
  <si>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</si>
  <si>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000 0502 00 0 00 00000 243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</si>
  <si>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</si>
  <si>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</si>
  <si>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</si>
  <si>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</si>
  <si>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</si>
  <si>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</si>
  <si>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</si>
  <si>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</si>
  <si>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</si>
  <si>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</si>
  <si>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</si>
  <si>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</si>
  <si>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</si>
  <si>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000 0503 00 0 00 00000 247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</si>
  <si>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</si>
  <si>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</si>
  <si>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</si>
  <si>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</si>
  <si>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</si>
  <si>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000 0503 00 0 00 00000 811</t>
  </si>
  <si>
    <t>000 0503 00 0 00 00000 813</t>
  </si>
  <si>
    <t>000 0503 00 0 00 00000 850</t>
  </si>
  <si>
    <t>000 0503 00 0 00 00000 852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</si>
  <si>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</si>
  <si>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</si>
  <si>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</si>
  <si>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</si>
  <si>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</si>
  <si>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</si>
  <si>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</si>
  <si>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</si>
  <si>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</si>
  <si>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</si>
  <si>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</si>
  <si>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</si>
  <si>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</si>
  <si>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</si>
  <si>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</si>
  <si>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</si>
  <si>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000 0605 00 0 00 00000 800</t>
  </si>
  <si>
    <t>000 0605 00 0 00 00000 810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</si>
  <si>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</si>
  <si>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000 0605 00 0 00 00000 812</t>
  </si>
  <si>
    <t>Безвозмездные перечисления капитального характера организациям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</si>
  <si>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</si>
  <si>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</si>
  <si>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</si>
  <si>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</si>
  <si>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</si>
  <si>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</si>
  <si>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</si>
  <si>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</si>
  <si>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</si>
  <si>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</si>
  <si>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</si>
  <si>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</si>
  <si>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</si>
  <si>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</si>
  <si>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</si>
  <si>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</si>
  <si>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</si>
  <si>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</si>
  <si>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</si>
  <si>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</si>
  <si>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</si>
  <si>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</si>
  <si>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</si>
  <si>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</si>
  <si>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</si>
  <si>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</si>
  <si>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</si>
  <si>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</si>
  <si>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</si>
  <si>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</si>
  <si>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</si>
  <si>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</si>
  <si>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</si>
  <si>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</si>
  <si>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</si>
  <si>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</si>
  <si>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</si>
  <si>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</si>
  <si>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</si>
  <si>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</si>
  <si>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</si>
  <si>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</si>
  <si>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</si>
  <si>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</si>
  <si>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</si>
  <si>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</si>
  <si>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</si>
  <si>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</si>
  <si>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</si>
  <si>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</si>
  <si>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</si>
  <si>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</si>
  <si>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</si>
  <si>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</si>
  <si>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</si>
  <si>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</si>
  <si>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</si>
  <si>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</si>
  <si>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</si>
  <si>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</si>
  <si>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Иные выплаты учреждений привлекаемым лицам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</si>
  <si>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</si>
  <si>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</si>
  <si>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</si>
  <si>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</si>
  <si>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</si>
  <si>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</si>
  <si>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</si>
  <si>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</si>
  <si>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</si>
  <si>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</si>
  <si>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</si>
  <si>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</si>
  <si>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</si>
  <si>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</si>
  <si>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</si>
  <si>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</si>
  <si>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</si>
  <si>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</si>
  <si>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</si>
  <si>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</si>
  <si>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</si>
  <si>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</si>
  <si>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</si>
  <si>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</si>
  <si>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</si>
  <si>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</si>
  <si>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</si>
  <si>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</si>
  <si>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</si>
  <si>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</si>
  <si>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</si>
  <si>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</si>
  <si>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</si>
  <si>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</si>
  <si>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</si>
  <si>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</si>
  <si>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</si>
  <si>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</si>
  <si>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</si>
  <si>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</si>
  <si>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</si>
  <si>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</si>
  <si>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</si>
  <si>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</si>
  <si>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</si>
  <si>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</si>
  <si>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</si>
  <si>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</si>
  <si>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</si>
  <si>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</si>
  <si>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</si>
  <si>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</si>
  <si>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</si>
  <si>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</si>
  <si>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</si>
  <si>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</si>
  <si>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</si>
  <si>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</si>
  <si>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</si>
  <si>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</si>
  <si>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</si>
  <si>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</si>
  <si>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</si>
  <si>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</si>
  <si>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</si>
  <si>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</si>
  <si>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</si>
  <si>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</si>
  <si>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</si>
  <si>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</si>
  <si>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</si>
  <si>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</si>
  <si>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</si>
  <si>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</si>
  <si>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</si>
  <si>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</si>
  <si>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</si>
  <si>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</si>
  <si>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</si>
  <si>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000 1004 00 0 00 00000 300</t>
  </si>
  <si>
    <t>000 1004 00 0 00 00000 320</t>
  </si>
  <si>
    <t>Приобретение товаров, работ и услуг в пользу граждан в целях их социального обеспечения</t>
  </si>
  <si>
    <t>000 1004 00 0 00 00000 323</t>
  </si>
  <si>
    <t>Другие вопросы в области социальной политики</t>
  </si>
  <si>
    <t>000 1006 00 0 00 00000 000</t>
  </si>
  <si>
    <t>000 1006 00 0 00 00000 200</t>
  </si>
  <si>
    <t>000 1006 00 0 00 00000 240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</si>
  <si>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</si>
  <si>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</si>
  <si>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</si>
  <si>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</si>
  <si>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</si>
  <si>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</si>
  <si>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</si>
  <si>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</si>
  <si>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</si>
  <si>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</si>
  <si>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</si>
  <si>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</si>
  <si>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</si>
  <si>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</si>
  <si>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</si>
  <si>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</si>
  <si>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</si>
  <si>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</si>
  <si>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</si>
  <si>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</si>
  <si>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</si>
  <si>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</si>
  <si>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</si>
  <si>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</si>
  <si>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</si>
  <si>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Спорт высших достижений</t>
  </si>
  <si>
    <t>000 1103 00 0 00 00000 000</t>
  </si>
  <si>
    <t>000 1103 00 0 00 00000 600</t>
  </si>
  <si>
    <t>000 1103 00 0 00 00000 610</t>
  </si>
  <si>
    <t>000 1103 00 0 00 00000 612</t>
  </si>
  <si>
    <t>000 1103 00 0 00 00000 620</t>
  </si>
  <si>
    <t>000 1103 00 0 00 00000 622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</si>
  <si>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</si>
  <si>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</si>
  <si>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</si>
  <si>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</si>
  <si>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</si>
  <si>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</si>
  <si>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</si>
  <si>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</si>
  <si>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</si>
  <si>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</si>
  <si>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</si>
  <si>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</si>
  <si>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</si>
  <si>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</si>
  <si>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</si>
  <si>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</si>
  <si>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</si>
  <si>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</si>
  <si>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</si>
  <si>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</si>
  <si>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</si>
  <si>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</si>
  <si>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</si>
  <si>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</si>
  <si>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</si>
  <si>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</si>
  <si>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</si>
  <si>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</si>
  <si>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</si>
  <si>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</si>
  <si>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</si>
  <si>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</si>
  <si>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</si>
  <si>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</si>
  <si>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</si>
  <si>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</si>
  <si>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</si>
  <si>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</si>
  <si>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</si>
  <si>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</si>
  <si>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</si>
  <si>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</si>
  <si>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</si>
  <si>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</si>
  <si>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</si>
  <si>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</si>
  <si>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</si>
  <si>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</si>
  <si>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</si>
  <si>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</si>
  <si>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</si>
  <si>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</si>
  <si>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</si>
  <si>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</si>
  <si>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</si>
  <si>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</si>
  <si>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</si>
  <si>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</si>
  <si>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</si>
  <si>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</si>
  <si>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</si>
  <si>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</si>
  <si>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</si>
  <si>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</si>
  <si>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</si>
  <si>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</si>
  <si>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</si>
  <si>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</si>
  <si>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</si>
  <si>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</si>
  <si>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</si>
  <si>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</si>
  <si>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</si>
  <si>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</si>
  <si>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</si>
  <si>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</si>
  <si>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</si>
  <si>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</si>
  <si>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</si>
  <si>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</si>
  <si>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</si>
  <si>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</si>
  <si>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</si>
  <si>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</si>
  <si>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</si>
  <si>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</si>
  <si>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</si>
  <si>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</si>
  <si>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</si>
  <si>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</si>
  <si>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</si>
  <si>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</si>
  <si>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</si>
  <si>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</si>
  <si>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</si>
  <si>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</si>
  <si>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</si>
  <si>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</si>
  <si>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</si>
  <si>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</si>
  <si>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</si>
  <si>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</si>
  <si>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</si>
  <si>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</si>
  <si>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</si>
  <si>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</si>
  <si>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</si>
  <si>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</si>
  <si>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</si>
  <si>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</si>
  <si>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Наименование показателя</t>
  </si>
  <si>
    <t>5</t>
  </si>
  <si>
    <t>консолидированный бюджет 
муниципального образования</t>
  </si>
  <si>
    <t>суммы, подлежащие исключению в рамках консолидированного бюджета 
муниципального образования</t>
  </si>
  <si>
    <t>бюджет муници- пального района</t>
  </si>
  <si>
    <t>бюджет городского поселения</t>
  </si>
  <si>
    <t>% исполнения</t>
  </si>
  <si>
    <t xml:space="preserve">ОТЧЕТ ОБ ИСПОЛНЕНИИ КОНСОЛИДИРОВАННОГО БЮДЖЕТА СУБЪЕКТА РОССИЙСКОЙ ФЕДЕРАЦИИ
</t>
  </si>
  <si>
    <t>консолидированный бюджет муниципального образова
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</si>
  <si>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</si>
  <si>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</si>
  <si>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консолидирован
ный бюджет муниципального образования</t>
  </si>
  <si>
    <t xml:space="preserve">       </t>
  </si>
  <si>
    <t xml:space="preserve">Начальник отдела по учету и отчетности, главный бухгалтер Комитета                                               </t>
  </si>
  <si>
    <t xml:space="preserve"> по финансам и налоговой политике администрации Белоярского района                                ____________________Т.А.Игнатова</t>
  </si>
  <si>
    <t xml:space="preserve">Заместитель главы Белоярского района, председатель Комитета </t>
  </si>
  <si>
    <t xml:space="preserve"> по финансам и налоговой политике администрации Белоярского района                                ____________________И.А. Плохих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</si>
</sst>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.000"/>
    <numFmt numFmtId="183" formatCode="&quot;&quot;###,##0.0000"/>
    <numFmt numFmtId="184" formatCode="&quot;&quot;###,##0.0"/>
    <numFmt numFmtId="185" formatCode="&quot;&quot;###,##0"/>
  </numFmts>
  <fonts count="56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u val="single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31" borderId="7" applyNumberFormat="0" applyFon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80" fontId="2" fillId="0" borderId="0" xfId="0" applyNumberFormat="1" applyFont="1" applyAlignment="1">
      <alignment wrapText="1"/>
    </xf>
    <xf numFmtId="18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wrapText="1"/>
    </xf>
    <xf numFmtId="180" fontId="5" fillId="0" borderId="9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wrapText="1"/>
    </xf>
    <xf numFmtId="180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 wrapText="1" shrinkToFit="1"/>
    </xf>
    <xf numFmtId="3" fontId="3" fillId="0" borderId="13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/>
    </xf>
    <xf numFmtId="180" fontId="10" fillId="34" borderId="13" xfId="0" applyNumberFormat="1" applyFont="1" applyFill="1" applyBorder="1" applyAlignment="1">
      <alignment horizontal="center" vertical="center"/>
    </xf>
    <xf numFmtId="180" fontId="4" fillId="34" borderId="13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left" vertical="center" wrapText="1"/>
    </xf>
    <xf numFmtId="181" fontId="9" fillId="33" borderId="13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left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2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 wrapText="1"/>
    </xf>
    <xf numFmtId="180" fontId="13" fillId="0" borderId="13" xfId="0" applyNumberFormat="1" applyFont="1" applyBorder="1" applyAlignment="1">
      <alignment horizontal="center" vertical="top" wrapText="1"/>
    </xf>
    <xf numFmtId="180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/>
    </xf>
    <xf numFmtId="2" fontId="55" fillId="34" borderId="13" xfId="0" applyNumberFormat="1" applyFont="1" applyFill="1" applyBorder="1" applyAlignment="1">
      <alignment horizontal="center" vertical="center"/>
    </xf>
    <xf numFmtId="180" fontId="13" fillId="0" borderId="14" xfId="0" applyNumberFormat="1" applyFont="1" applyBorder="1" applyAlignment="1">
      <alignment horizontal="left" wrapText="1"/>
    </xf>
    <xf numFmtId="180" fontId="13" fillId="0" borderId="14" xfId="0" applyNumberFormat="1" applyFont="1" applyBorder="1" applyAlignment="1">
      <alignment horizontal="right" wrapText="1"/>
    </xf>
    <xf numFmtId="180" fontId="13" fillId="0" borderId="15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180" fontId="13" fillId="0" borderId="14" xfId="0" applyNumberFormat="1" applyFont="1" applyBorder="1" applyAlignment="1">
      <alignment horizontal="center" vertical="center" wrapText="1"/>
    </xf>
    <xf numFmtId="180" fontId="1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185" fontId="13" fillId="0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180" fontId="13" fillId="0" borderId="14" xfId="0" applyNumberFormat="1" applyFont="1" applyBorder="1" applyAlignment="1">
      <alignment horizontal="right" vertical="center" wrapText="1"/>
    </xf>
    <xf numFmtId="180" fontId="13" fillId="0" borderId="15" xfId="0" applyNumberFormat="1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80" fontId="13" fillId="0" borderId="16" xfId="0" applyNumberFormat="1" applyFont="1" applyBorder="1" applyAlignment="1">
      <alignment horizontal="left" wrapText="1"/>
    </xf>
    <xf numFmtId="180" fontId="13" fillId="0" borderId="16" xfId="0" applyNumberFormat="1" applyFont="1" applyBorder="1" applyAlignment="1">
      <alignment horizontal="center" vertical="center" wrapText="1"/>
    </xf>
    <xf numFmtId="180" fontId="13" fillId="0" borderId="16" xfId="0" applyNumberFormat="1" applyFont="1" applyBorder="1" applyAlignment="1">
      <alignment horizontal="right" vertical="center" wrapText="1"/>
    </xf>
    <xf numFmtId="2" fontId="55" fillId="34" borderId="17" xfId="0" applyNumberFormat="1" applyFont="1" applyFill="1" applyBorder="1" applyAlignment="1">
      <alignment horizontal="center" vertical="center"/>
    </xf>
    <xf numFmtId="180" fontId="13" fillId="0" borderId="13" xfId="0" applyNumberFormat="1" applyFont="1" applyBorder="1" applyAlignment="1">
      <alignment horizontal="left" wrapText="1"/>
    </xf>
    <xf numFmtId="180" fontId="13" fillId="0" borderId="13" xfId="0" applyNumberFormat="1" applyFont="1" applyBorder="1" applyAlignment="1">
      <alignment horizontal="right" wrapText="1"/>
    </xf>
    <xf numFmtId="180" fontId="13" fillId="0" borderId="13" xfId="0" applyNumberFormat="1" applyFont="1" applyBorder="1" applyAlignment="1">
      <alignment horizontal="right" vertical="center" wrapText="1"/>
    </xf>
    <xf numFmtId="180" fontId="2" fillId="0" borderId="13" xfId="0" applyNumberFormat="1" applyFont="1" applyBorder="1" applyAlignment="1">
      <alignment horizontal="right" wrapText="1"/>
    </xf>
    <xf numFmtId="180" fontId="2" fillId="0" borderId="13" xfId="0" applyNumberFormat="1" applyFont="1" applyBorder="1" applyAlignment="1">
      <alignment horizontal="center" wrapText="1"/>
    </xf>
    <xf numFmtId="180" fontId="13" fillId="0" borderId="13" xfId="0" applyNumberFormat="1" applyFont="1" applyBorder="1" applyAlignment="1">
      <alignment wrapText="1"/>
    </xf>
    <xf numFmtId="0" fontId="14" fillId="0" borderId="0" xfId="0" applyFont="1" applyAlignment="1">
      <alignment/>
    </xf>
    <xf numFmtId="180" fontId="3" fillId="33" borderId="14" xfId="0" applyNumberFormat="1" applyFont="1" applyFill="1" applyBorder="1" applyAlignment="1">
      <alignment horizontal="left" wrapText="1"/>
    </xf>
    <xf numFmtId="180" fontId="3" fillId="33" borderId="14" xfId="0" applyNumberFormat="1" applyFont="1" applyFill="1" applyBorder="1" applyAlignment="1">
      <alignment horizontal="center" vertical="center" wrapText="1"/>
    </xf>
    <xf numFmtId="180" fontId="3" fillId="33" borderId="14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/>
    </xf>
    <xf numFmtId="180" fontId="13" fillId="0" borderId="13" xfId="0" applyNumberFormat="1" applyFont="1" applyBorder="1" applyAlignment="1">
      <alignment horizontal="left" vertical="top" wrapText="1"/>
    </xf>
    <xf numFmtId="180" fontId="13" fillId="0" borderId="13" xfId="0" applyNumberFormat="1" applyFont="1" applyBorder="1" applyAlignment="1">
      <alignment vertical="top" wrapText="1"/>
    </xf>
    <xf numFmtId="180" fontId="3" fillId="33" borderId="13" xfId="0" applyNumberFormat="1" applyFont="1" applyFill="1" applyBorder="1" applyAlignment="1">
      <alignment horizontal="left" vertical="top" wrapText="1"/>
    </xf>
    <xf numFmtId="181" fontId="3" fillId="33" borderId="13" xfId="0" applyNumberFormat="1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181" fontId="3" fillId="33" borderId="18" xfId="0" applyNumberFormat="1" applyFont="1" applyFill="1" applyBorder="1" applyAlignment="1">
      <alignment horizontal="center" vertical="center" wrapText="1"/>
    </xf>
    <xf numFmtId="180" fontId="13" fillId="0" borderId="19" xfId="0" applyNumberFormat="1" applyFont="1" applyBorder="1" applyAlignment="1">
      <alignment horizontal="center" vertical="center" wrapText="1"/>
    </xf>
    <xf numFmtId="180" fontId="3" fillId="33" borderId="18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Border="1" applyAlignment="1">
      <alignment horizontal="center" vertical="center" wrapText="1"/>
    </xf>
    <xf numFmtId="181" fontId="13" fillId="0" borderId="18" xfId="0" applyNumberFormat="1" applyFont="1" applyBorder="1" applyAlignment="1">
      <alignment horizontal="center" vertical="center" wrapText="1"/>
    </xf>
    <xf numFmtId="180" fontId="13" fillId="0" borderId="20" xfId="0" applyNumberFormat="1" applyFont="1" applyBorder="1" applyAlignment="1">
      <alignment horizontal="center" vertical="center" wrapText="1"/>
    </xf>
    <xf numFmtId="181" fontId="2" fillId="0" borderId="13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2" fillId="0" borderId="0" xfId="0" applyNumberFormat="1" applyFont="1" applyBorder="1" applyAlignment="1">
      <alignment horizontal="center" vertical="center" wrapText="1"/>
    </xf>
    <xf numFmtId="180" fontId="3" fillId="33" borderId="13" xfId="0" applyNumberFormat="1" applyFont="1" applyFill="1" applyBorder="1" applyAlignment="1">
      <alignment horizontal="lef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 vertical="center"/>
    </xf>
    <xf numFmtId="185" fontId="3" fillId="0" borderId="13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80" fontId="5" fillId="0" borderId="2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180" fontId="5" fillId="0" borderId="22" xfId="0" applyNumberFormat="1" applyFont="1" applyBorder="1" applyAlignment="1">
      <alignment horizontal="right" wrapText="1"/>
    </xf>
    <xf numFmtId="0" fontId="6" fillId="0" borderId="22" xfId="0" applyFont="1" applyBorder="1" applyAlignment="1">
      <alignment/>
    </xf>
    <xf numFmtId="0" fontId="10" fillId="0" borderId="0" xfId="0" applyFont="1" applyAlignment="1">
      <alignment/>
    </xf>
    <xf numFmtId="180" fontId="7" fillId="0" borderId="0" xfId="0" applyNumberFormat="1" applyFont="1" applyAlignment="1">
      <alignment wrapText="1"/>
    </xf>
    <xf numFmtId="180" fontId="5" fillId="0" borderId="22" xfId="0" applyNumberFormat="1" applyFont="1" applyBorder="1" applyAlignment="1">
      <alignment wrapText="1"/>
    </xf>
    <xf numFmtId="49" fontId="10" fillId="0" borderId="13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180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13" xfId="0" applyFont="1" applyBorder="1" applyAlignment="1">
      <alignment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view="pageBreakPreview" zoomScale="82" zoomScaleSheetLayoutView="82" workbookViewId="0" topLeftCell="A1">
      <selection activeCell="F22" sqref="F22"/>
    </sheetView>
  </sheetViews>
  <sheetFormatPr defaultColWidth="9.140625" defaultRowHeight="12.75"/>
  <cols>
    <col min="1" max="1" width="30.140625" style="0" customWidth="1"/>
    <col min="2" max="2" width="8.00390625" style="0" customWidth="1"/>
    <col min="3" max="3" width="21.7109375" style="0" customWidth="1"/>
    <col min="4" max="4" width="15.00390625" style="0" customWidth="1"/>
    <col min="5" max="5" width="17.140625" style="0" customWidth="1"/>
    <col min="6" max="6" width="14.00390625" style="0" customWidth="1"/>
    <col min="7" max="8" width="15.57421875" style="0" customWidth="1"/>
    <col min="9" max="9" width="16.421875" style="0" customWidth="1"/>
    <col min="10" max="10" width="17.140625" style="0" customWidth="1"/>
    <col min="11" max="11" width="14.57421875" style="0" customWidth="1"/>
    <col min="12" max="12" width="14.00390625" style="0" customWidth="1"/>
    <col min="13" max="13" width="12.8515625" style="0" customWidth="1"/>
    <col min="14" max="14" width="9.7109375" style="0" customWidth="1"/>
  </cols>
  <sheetData>
    <row r="1" spans="1:13" s="3" customFormat="1" ht="27.75" customHeight="1">
      <c r="A1" s="89" t="s">
        <v>1075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s="3" customFormat="1" ht="12.7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3" customFormat="1" ht="15.75" thickBot="1">
      <c r="A3" s="4"/>
      <c r="B3" s="91"/>
      <c r="C3" s="92"/>
      <c r="D3" s="92"/>
      <c r="E3" s="92"/>
      <c r="F3" s="92"/>
      <c r="G3" s="92"/>
      <c r="H3" s="92"/>
      <c r="I3" s="92"/>
      <c r="J3" s="93"/>
      <c r="K3" s="94"/>
      <c r="L3" s="95"/>
      <c r="M3" s="5" t="s">
        <v>0</v>
      </c>
    </row>
    <row r="4" spans="1:13" s="3" customFormat="1" ht="15">
      <c r="A4" s="4"/>
      <c r="B4" s="91"/>
      <c r="C4" s="92"/>
      <c r="D4" s="92"/>
      <c r="E4" s="92"/>
      <c r="F4" s="92"/>
      <c r="G4" s="92"/>
      <c r="H4" s="92"/>
      <c r="I4" s="92"/>
      <c r="J4" s="96" t="s">
        <v>1</v>
      </c>
      <c r="K4" s="94"/>
      <c r="L4" s="97"/>
      <c r="M4" s="6" t="s">
        <v>2</v>
      </c>
    </row>
    <row r="5" spans="1:13" s="3" customFormat="1" ht="15">
      <c r="A5" s="4"/>
      <c r="B5" s="89" t="s">
        <v>3</v>
      </c>
      <c r="C5" s="98"/>
      <c r="D5" s="98"/>
      <c r="E5" s="98"/>
      <c r="F5" s="98"/>
      <c r="G5" s="98"/>
      <c r="H5" s="98"/>
      <c r="I5" s="98"/>
      <c r="J5" s="96" t="s">
        <v>4</v>
      </c>
      <c r="K5" s="94"/>
      <c r="L5" s="97"/>
      <c r="M5" s="7" t="s">
        <v>5</v>
      </c>
    </row>
    <row r="6" spans="1:13" s="3" customFormat="1" ht="25.5" customHeight="1">
      <c r="A6" s="4" t="s">
        <v>6</v>
      </c>
      <c r="B6" s="99" t="s">
        <v>7</v>
      </c>
      <c r="C6" s="92"/>
      <c r="D6" s="92"/>
      <c r="E6" s="92"/>
      <c r="F6" s="92"/>
      <c r="G6" s="92"/>
      <c r="H6" s="92"/>
      <c r="I6" s="92"/>
      <c r="J6" s="96" t="s">
        <v>8</v>
      </c>
      <c r="K6" s="94"/>
      <c r="L6" s="97"/>
      <c r="M6" s="7" t="s">
        <v>9</v>
      </c>
    </row>
    <row r="7" spans="1:13" s="3" customFormat="1" ht="15">
      <c r="A7" s="4" t="s">
        <v>10</v>
      </c>
      <c r="B7" s="99" t="s">
        <v>11</v>
      </c>
      <c r="C7" s="92"/>
      <c r="D7" s="92"/>
      <c r="E7" s="92"/>
      <c r="F7" s="92"/>
      <c r="G7" s="92"/>
      <c r="H7" s="92"/>
      <c r="I7" s="92"/>
      <c r="J7" s="96" t="s">
        <v>12</v>
      </c>
      <c r="K7" s="94"/>
      <c r="L7" s="97"/>
      <c r="M7" s="7" t="s">
        <v>13</v>
      </c>
    </row>
    <row r="8" spans="1:13" s="3" customFormat="1" ht="15">
      <c r="A8" s="4" t="s">
        <v>14</v>
      </c>
      <c r="B8" s="91" t="s">
        <v>15</v>
      </c>
      <c r="C8" s="92"/>
      <c r="D8" s="92"/>
      <c r="E8" s="92"/>
      <c r="F8" s="92"/>
      <c r="G8" s="92"/>
      <c r="H8" s="92"/>
      <c r="I8" s="92"/>
      <c r="J8" s="100"/>
      <c r="K8" s="94"/>
      <c r="L8" s="97"/>
      <c r="M8" s="7"/>
    </row>
    <row r="9" spans="1:13" s="3" customFormat="1" ht="15.75" thickBot="1">
      <c r="A9" s="4" t="s">
        <v>16</v>
      </c>
      <c r="B9" s="91" t="s">
        <v>17</v>
      </c>
      <c r="C9" s="92"/>
      <c r="D9" s="92"/>
      <c r="E9" s="92"/>
      <c r="F9" s="92"/>
      <c r="G9" s="92"/>
      <c r="H9" s="92"/>
      <c r="I9" s="92"/>
      <c r="J9" s="96" t="s">
        <v>18</v>
      </c>
      <c r="K9" s="94"/>
      <c r="L9" s="97"/>
      <c r="M9" s="8" t="s">
        <v>19</v>
      </c>
    </row>
    <row r="10" spans="1:13" s="3" customFormat="1" ht="12.75">
      <c r="A10" s="4"/>
      <c r="B10" s="91"/>
      <c r="C10" s="92"/>
      <c r="D10" s="92"/>
      <c r="E10" s="92"/>
      <c r="F10" s="92"/>
      <c r="G10" s="92"/>
      <c r="H10" s="92"/>
      <c r="I10" s="92"/>
      <c r="J10" s="91"/>
      <c r="K10" s="92"/>
      <c r="L10" s="92"/>
      <c r="M10" s="4"/>
    </row>
    <row r="11" spans="1:13" s="3" customFormat="1" ht="12.75">
      <c r="A11" s="102" t="s">
        <v>20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</row>
    <row r="12" spans="1:13" s="3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5" s="3" customFormat="1" ht="21.75" customHeight="1">
      <c r="A13" s="104" t="s">
        <v>21</v>
      </c>
      <c r="B13" s="104" t="s">
        <v>1068</v>
      </c>
      <c r="C13" s="104" t="s">
        <v>23</v>
      </c>
      <c r="D13" s="103" t="s">
        <v>24</v>
      </c>
      <c r="E13" s="103"/>
      <c r="F13" s="103"/>
      <c r="G13" s="103"/>
      <c r="H13" s="103"/>
      <c r="I13" s="103" t="s">
        <v>25</v>
      </c>
      <c r="J13" s="103"/>
      <c r="K13" s="103"/>
      <c r="L13" s="103"/>
      <c r="M13" s="103"/>
      <c r="N13" s="101" t="s">
        <v>1074</v>
      </c>
      <c r="O13" s="101"/>
    </row>
    <row r="14" spans="1:15" s="3" customFormat="1" ht="89.25" customHeight="1">
      <c r="A14" s="105"/>
      <c r="B14" s="105"/>
      <c r="C14" s="105"/>
      <c r="D14" s="26" t="s">
        <v>1070</v>
      </c>
      <c r="E14" s="26" t="s">
        <v>1071</v>
      </c>
      <c r="F14" s="26" t="s">
        <v>1072</v>
      </c>
      <c r="G14" s="26" t="s">
        <v>1073</v>
      </c>
      <c r="H14" s="26" t="s">
        <v>29</v>
      </c>
      <c r="I14" s="26" t="s">
        <v>1070</v>
      </c>
      <c r="J14" s="26" t="s">
        <v>1071</v>
      </c>
      <c r="K14" s="26" t="s">
        <v>1072</v>
      </c>
      <c r="L14" s="26" t="s">
        <v>1073</v>
      </c>
      <c r="M14" s="26" t="s">
        <v>29</v>
      </c>
      <c r="N14" s="11" t="s">
        <v>1076</v>
      </c>
      <c r="O14" s="11" t="s">
        <v>1072</v>
      </c>
    </row>
    <row r="15" spans="1:15" s="3" customFormat="1" ht="12.75">
      <c r="A15" s="26" t="s">
        <v>30</v>
      </c>
      <c r="B15" s="26" t="s">
        <v>31</v>
      </c>
      <c r="C15" s="26" t="s">
        <v>32</v>
      </c>
      <c r="D15" s="88">
        <v>4</v>
      </c>
      <c r="E15" s="88">
        <v>5</v>
      </c>
      <c r="F15" s="88">
        <v>6</v>
      </c>
      <c r="G15" s="88">
        <v>7</v>
      </c>
      <c r="H15" s="88">
        <v>8</v>
      </c>
      <c r="I15" s="88">
        <v>9</v>
      </c>
      <c r="J15" s="88">
        <v>10</v>
      </c>
      <c r="K15" s="88">
        <v>11</v>
      </c>
      <c r="L15" s="88">
        <v>12</v>
      </c>
      <c r="M15" s="88">
        <v>13</v>
      </c>
      <c r="N15" s="12">
        <v>14</v>
      </c>
      <c r="O15" s="12">
        <v>15</v>
      </c>
    </row>
    <row r="16" spans="1:15" s="10" customFormat="1" ht="12.75">
      <c r="A16" s="18" t="s">
        <v>34</v>
      </c>
      <c r="B16" s="19" t="s">
        <v>35</v>
      </c>
      <c r="C16" s="20"/>
      <c r="D16" s="20">
        <v>4553739200</v>
      </c>
      <c r="E16" s="20">
        <v>338802800</v>
      </c>
      <c r="F16" s="20">
        <v>4514090600</v>
      </c>
      <c r="G16" s="20">
        <v>183160030</v>
      </c>
      <c r="H16" s="20">
        <v>195291370</v>
      </c>
      <c r="I16" s="20">
        <v>387721960.19</v>
      </c>
      <c r="J16" s="20">
        <v>31691027.47</v>
      </c>
      <c r="K16" s="20">
        <v>379178778.57</v>
      </c>
      <c r="L16" s="20">
        <v>16415024.49</v>
      </c>
      <c r="M16" s="20">
        <v>23819184.6</v>
      </c>
      <c r="N16" s="13">
        <f>I16/D16*100</f>
        <v>8.51436463884449</v>
      </c>
      <c r="O16" s="13">
        <f>K16/F16*100</f>
        <v>8.399892961164758</v>
      </c>
    </row>
    <row r="17" spans="1:15" s="10" customFormat="1" ht="12.75">
      <c r="A17" s="18" t="s">
        <v>36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3"/>
      <c r="O17" s="13"/>
    </row>
    <row r="18" spans="1:15" s="10" customFormat="1" ht="21">
      <c r="A18" s="18" t="s">
        <v>37</v>
      </c>
      <c r="B18" s="20"/>
      <c r="C18" s="20" t="s">
        <v>38</v>
      </c>
      <c r="D18" s="20">
        <v>1091815500</v>
      </c>
      <c r="E18" s="20">
        <v>0</v>
      </c>
      <c r="F18" s="20">
        <v>872940600</v>
      </c>
      <c r="G18" s="20">
        <v>136941900</v>
      </c>
      <c r="H18" s="20">
        <v>81933000</v>
      </c>
      <c r="I18" s="20">
        <v>108187764.79</v>
      </c>
      <c r="J18" s="20">
        <v>0</v>
      </c>
      <c r="K18" s="20">
        <v>90740983.17</v>
      </c>
      <c r="L18" s="20">
        <v>10323941.49</v>
      </c>
      <c r="M18" s="20">
        <v>7122840.13</v>
      </c>
      <c r="N18" s="13">
        <f aca="true" t="shared" si="0" ref="N18:N81">I18/D18*100</f>
        <v>9.90897864978103</v>
      </c>
      <c r="O18" s="13">
        <f aca="true" t="shared" si="1" ref="O18:O81">K18/F18*100</f>
        <v>10.39486342713353</v>
      </c>
    </row>
    <row r="19" spans="1:15" s="10" customFormat="1" ht="12.75">
      <c r="A19" s="18" t="s">
        <v>39</v>
      </c>
      <c r="B19" s="20"/>
      <c r="C19" s="20" t="s">
        <v>40</v>
      </c>
      <c r="D19" s="20">
        <v>817715300</v>
      </c>
      <c r="E19" s="20">
        <v>0</v>
      </c>
      <c r="F19" s="20">
        <v>652392100</v>
      </c>
      <c r="G19" s="20">
        <v>100068500</v>
      </c>
      <c r="H19" s="20">
        <v>65254700</v>
      </c>
      <c r="I19" s="20">
        <v>55830410.26</v>
      </c>
      <c r="J19" s="20">
        <v>0</v>
      </c>
      <c r="K19" s="20">
        <v>44971839.47</v>
      </c>
      <c r="L19" s="20">
        <v>5911507.95</v>
      </c>
      <c r="M19" s="20">
        <v>4947062.84</v>
      </c>
      <c r="N19" s="13">
        <f t="shared" si="0"/>
        <v>6.827609836822179</v>
      </c>
      <c r="O19" s="13">
        <f t="shared" si="1"/>
        <v>6.893375850198064</v>
      </c>
    </row>
    <row r="20" spans="1:15" s="3" customFormat="1" ht="12.75">
      <c r="A20" s="21" t="s">
        <v>41</v>
      </c>
      <c r="B20" s="22"/>
      <c r="C20" s="22" t="s">
        <v>42</v>
      </c>
      <c r="D20" s="22">
        <v>817715300</v>
      </c>
      <c r="E20" s="22">
        <v>0</v>
      </c>
      <c r="F20" s="22">
        <v>652392100</v>
      </c>
      <c r="G20" s="22">
        <v>100068500</v>
      </c>
      <c r="H20" s="22">
        <v>65254700</v>
      </c>
      <c r="I20" s="22">
        <v>55830410.26</v>
      </c>
      <c r="J20" s="22">
        <v>0</v>
      </c>
      <c r="K20" s="22">
        <v>44971839.47</v>
      </c>
      <c r="L20" s="22">
        <v>5911507.95</v>
      </c>
      <c r="M20" s="22">
        <v>4947062.84</v>
      </c>
      <c r="N20" s="15">
        <f t="shared" si="0"/>
        <v>6.827609836822179</v>
      </c>
      <c r="O20" s="15">
        <f t="shared" si="1"/>
        <v>6.893375850198064</v>
      </c>
    </row>
    <row r="21" spans="1:15" s="3" customFormat="1" ht="123.75">
      <c r="A21" s="21" t="s">
        <v>43</v>
      </c>
      <c r="B21" s="22"/>
      <c r="C21" s="22" t="s">
        <v>44</v>
      </c>
      <c r="D21" s="22">
        <v>812280800</v>
      </c>
      <c r="E21" s="22">
        <v>0</v>
      </c>
      <c r="F21" s="22">
        <v>648309100</v>
      </c>
      <c r="G21" s="22">
        <v>99168500</v>
      </c>
      <c r="H21" s="22">
        <v>64803200</v>
      </c>
      <c r="I21" s="22">
        <v>55127916.02</v>
      </c>
      <c r="J21" s="22">
        <v>0</v>
      </c>
      <c r="K21" s="22">
        <v>44356501.26</v>
      </c>
      <c r="L21" s="22">
        <v>5827907.85</v>
      </c>
      <c r="M21" s="22">
        <v>4943506.91</v>
      </c>
      <c r="N21" s="15">
        <f>I21/D21*100</f>
        <v>6.786805255030035</v>
      </c>
      <c r="O21" s="15">
        <f t="shared" si="1"/>
        <v>6.841875466502012</v>
      </c>
    </row>
    <row r="22" spans="1:15" s="3" customFormat="1" ht="123.75">
      <c r="A22" s="21" t="s">
        <v>45</v>
      </c>
      <c r="B22" s="22"/>
      <c r="C22" s="22" t="s">
        <v>46</v>
      </c>
      <c r="D22" s="22">
        <v>1250000</v>
      </c>
      <c r="E22" s="22">
        <v>0</v>
      </c>
      <c r="F22" s="22">
        <v>850000</v>
      </c>
      <c r="G22" s="22">
        <v>400000</v>
      </c>
      <c r="H22" s="22">
        <v>0</v>
      </c>
      <c r="I22" s="22">
        <v>-6828.12</v>
      </c>
      <c r="J22" s="22">
        <v>0</v>
      </c>
      <c r="K22" s="22">
        <v>-5250.83</v>
      </c>
      <c r="L22" s="22">
        <v>-2643.88</v>
      </c>
      <c r="M22" s="22">
        <v>1066.59</v>
      </c>
      <c r="N22" s="15">
        <f t="shared" si="0"/>
        <v>-0.5462496</v>
      </c>
      <c r="O22" s="15">
        <f t="shared" si="1"/>
        <v>-0.617744705882353</v>
      </c>
    </row>
    <row r="23" spans="1:15" s="3" customFormat="1" ht="56.25">
      <c r="A23" s="21" t="s">
        <v>47</v>
      </c>
      <c r="B23" s="22"/>
      <c r="C23" s="22" t="s">
        <v>48</v>
      </c>
      <c r="D23" s="22">
        <v>1220500</v>
      </c>
      <c r="E23" s="22">
        <v>0</v>
      </c>
      <c r="F23" s="22">
        <v>869000</v>
      </c>
      <c r="G23" s="22">
        <v>300000</v>
      </c>
      <c r="H23" s="22">
        <v>51500</v>
      </c>
      <c r="I23" s="22">
        <v>272801.18</v>
      </c>
      <c r="J23" s="22">
        <v>0</v>
      </c>
      <c r="K23" s="22">
        <v>209784.05</v>
      </c>
      <c r="L23" s="22">
        <v>60527.79</v>
      </c>
      <c r="M23" s="22">
        <v>2489.34</v>
      </c>
      <c r="N23" s="15">
        <f t="shared" si="0"/>
        <v>22.351591970503893</v>
      </c>
      <c r="O23" s="15">
        <f t="shared" si="1"/>
        <v>24.14085730724971</v>
      </c>
    </row>
    <row r="24" spans="1:15" s="3" customFormat="1" ht="101.25">
      <c r="A24" s="21" t="s">
        <v>49</v>
      </c>
      <c r="B24" s="22"/>
      <c r="C24" s="22" t="s">
        <v>50</v>
      </c>
      <c r="D24" s="22">
        <v>1160000</v>
      </c>
      <c r="E24" s="22">
        <v>0</v>
      </c>
      <c r="F24" s="22">
        <v>1160000</v>
      </c>
      <c r="G24" s="22">
        <v>0</v>
      </c>
      <c r="H24" s="22">
        <v>0</v>
      </c>
      <c r="I24" s="22">
        <v>265707.54</v>
      </c>
      <c r="J24" s="22">
        <v>0</v>
      </c>
      <c r="K24" s="22">
        <v>265707.54</v>
      </c>
      <c r="L24" s="22">
        <v>0</v>
      </c>
      <c r="M24" s="22">
        <v>0</v>
      </c>
      <c r="N24" s="15">
        <f t="shared" si="0"/>
        <v>22.9058224137931</v>
      </c>
      <c r="O24" s="15">
        <f t="shared" si="1"/>
        <v>22.9058224137931</v>
      </c>
    </row>
    <row r="25" spans="1:15" s="3" customFormat="1" ht="146.25">
      <c r="A25" s="21" t="s">
        <v>51</v>
      </c>
      <c r="B25" s="22"/>
      <c r="C25" s="22" t="s">
        <v>52</v>
      </c>
      <c r="D25" s="22">
        <v>1804000</v>
      </c>
      <c r="E25" s="22">
        <v>0</v>
      </c>
      <c r="F25" s="22">
        <v>1204000</v>
      </c>
      <c r="G25" s="22">
        <v>200000</v>
      </c>
      <c r="H25" s="22">
        <v>400000</v>
      </c>
      <c r="I25" s="22">
        <v>170813.64</v>
      </c>
      <c r="J25" s="22">
        <v>0</v>
      </c>
      <c r="K25" s="22">
        <v>145097.45</v>
      </c>
      <c r="L25" s="22">
        <v>25716.19</v>
      </c>
      <c r="M25" s="22">
        <v>0</v>
      </c>
      <c r="N25" s="15">
        <f t="shared" si="0"/>
        <v>9.468605321507761</v>
      </c>
      <c r="O25" s="15">
        <f t="shared" si="1"/>
        <v>12.051283222591364</v>
      </c>
    </row>
    <row r="26" spans="1:15" s="3" customFormat="1" ht="42">
      <c r="A26" s="18" t="s">
        <v>53</v>
      </c>
      <c r="B26" s="20"/>
      <c r="C26" s="20" t="s">
        <v>54</v>
      </c>
      <c r="D26" s="20">
        <v>32243200</v>
      </c>
      <c r="E26" s="20">
        <v>0</v>
      </c>
      <c r="F26" s="20">
        <v>9713600</v>
      </c>
      <c r="G26" s="20">
        <v>13472100</v>
      </c>
      <c r="H26" s="20">
        <v>9057500</v>
      </c>
      <c r="I26" s="20">
        <v>4370778.18</v>
      </c>
      <c r="J26" s="20">
        <v>0</v>
      </c>
      <c r="K26" s="20">
        <v>1316744.06</v>
      </c>
      <c r="L26" s="20">
        <v>1826233.15</v>
      </c>
      <c r="M26" s="20">
        <v>1227800.97</v>
      </c>
      <c r="N26" s="13">
        <f t="shared" si="0"/>
        <v>13.555658805577607</v>
      </c>
      <c r="O26" s="13">
        <f t="shared" si="1"/>
        <v>13.555675135891946</v>
      </c>
    </row>
    <row r="27" spans="1:15" s="3" customFormat="1" ht="33.75">
      <c r="A27" s="21" t="s">
        <v>55</v>
      </c>
      <c r="B27" s="22"/>
      <c r="C27" s="22" t="s">
        <v>56</v>
      </c>
      <c r="D27" s="22">
        <v>32243200</v>
      </c>
      <c r="E27" s="22">
        <v>0</v>
      </c>
      <c r="F27" s="22">
        <v>9713600</v>
      </c>
      <c r="G27" s="22">
        <v>13472100</v>
      </c>
      <c r="H27" s="22">
        <v>9057500</v>
      </c>
      <c r="I27" s="22">
        <v>4370778.18</v>
      </c>
      <c r="J27" s="22">
        <v>0</v>
      </c>
      <c r="K27" s="22">
        <v>1316744.06</v>
      </c>
      <c r="L27" s="22">
        <v>1826233.15</v>
      </c>
      <c r="M27" s="22">
        <v>1227800.97</v>
      </c>
      <c r="N27" s="15">
        <f t="shared" si="0"/>
        <v>13.555658805577607</v>
      </c>
      <c r="O27" s="15">
        <f t="shared" si="1"/>
        <v>13.555675135891946</v>
      </c>
    </row>
    <row r="28" spans="1:15" s="3" customFormat="1" ht="78.75">
      <c r="A28" s="21" t="s">
        <v>57</v>
      </c>
      <c r="B28" s="22"/>
      <c r="C28" s="22" t="s">
        <v>58</v>
      </c>
      <c r="D28" s="22">
        <v>13488700</v>
      </c>
      <c r="E28" s="22">
        <v>0</v>
      </c>
      <c r="F28" s="22">
        <v>4061500</v>
      </c>
      <c r="G28" s="22">
        <v>5637000</v>
      </c>
      <c r="H28" s="22">
        <v>3790200</v>
      </c>
      <c r="I28" s="22">
        <v>2274906.83</v>
      </c>
      <c r="J28" s="22">
        <v>0</v>
      </c>
      <c r="K28" s="22">
        <v>685340.2</v>
      </c>
      <c r="L28" s="22">
        <v>950519.57</v>
      </c>
      <c r="M28" s="22">
        <v>639047.06</v>
      </c>
      <c r="N28" s="15">
        <f t="shared" si="0"/>
        <v>16.865278566503815</v>
      </c>
      <c r="O28" s="15">
        <f t="shared" si="1"/>
        <v>16.8740662316878</v>
      </c>
    </row>
    <row r="29" spans="1:15" s="3" customFormat="1" ht="125.25" customHeight="1">
      <c r="A29" s="21" t="s">
        <v>59</v>
      </c>
      <c r="B29" s="22"/>
      <c r="C29" s="22" t="s">
        <v>60</v>
      </c>
      <c r="D29" s="22">
        <v>13488700</v>
      </c>
      <c r="E29" s="22">
        <v>0</v>
      </c>
      <c r="F29" s="22">
        <v>4061500</v>
      </c>
      <c r="G29" s="22">
        <v>5637000</v>
      </c>
      <c r="H29" s="22">
        <v>3790200</v>
      </c>
      <c r="I29" s="22">
        <v>2274906.83</v>
      </c>
      <c r="J29" s="22">
        <v>0</v>
      </c>
      <c r="K29" s="22">
        <v>685340.2</v>
      </c>
      <c r="L29" s="22">
        <v>950519.57</v>
      </c>
      <c r="M29" s="22">
        <v>639047.06</v>
      </c>
      <c r="N29" s="15">
        <f t="shared" si="0"/>
        <v>16.865278566503815</v>
      </c>
      <c r="O29" s="15">
        <f t="shared" si="1"/>
        <v>16.8740662316878</v>
      </c>
    </row>
    <row r="30" spans="1:15" s="3" customFormat="1" ht="101.25">
      <c r="A30" s="21" t="s">
        <v>61</v>
      </c>
      <c r="B30" s="22"/>
      <c r="C30" s="22" t="s">
        <v>62</v>
      </c>
      <c r="D30" s="22">
        <v>85200</v>
      </c>
      <c r="E30" s="22">
        <v>0</v>
      </c>
      <c r="F30" s="22">
        <v>25600</v>
      </c>
      <c r="G30" s="22">
        <v>35500</v>
      </c>
      <c r="H30" s="22">
        <v>24100</v>
      </c>
      <c r="I30" s="22">
        <v>8210.31</v>
      </c>
      <c r="J30" s="22">
        <v>0</v>
      </c>
      <c r="K30" s="22">
        <v>2473.46</v>
      </c>
      <c r="L30" s="22">
        <v>3430.51</v>
      </c>
      <c r="M30" s="22">
        <v>2306.34</v>
      </c>
      <c r="N30" s="15">
        <f t="shared" si="0"/>
        <v>9.636514084507041</v>
      </c>
      <c r="O30" s="15">
        <f t="shared" si="1"/>
        <v>9.661953125</v>
      </c>
    </row>
    <row r="31" spans="1:15" s="3" customFormat="1" ht="145.5" customHeight="1">
      <c r="A31" s="21" t="s">
        <v>63</v>
      </c>
      <c r="B31" s="22"/>
      <c r="C31" s="22" t="s">
        <v>64</v>
      </c>
      <c r="D31" s="22">
        <v>85200</v>
      </c>
      <c r="E31" s="22">
        <v>0</v>
      </c>
      <c r="F31" s="22">
        <v>25600</v>
      </c>
      <c r="G31" s="22">
        <v>35500</v>
      </c>
      <c r="H31" s="22">
        <v>24100</v>
      </c>
      <c r="I31" s="22">
        <v>8210.31</v>
      </c>
      <c r="J31" s="22">
        <v>0</v>
      </c>
      <c r="K31" s="22">
        <v>2473.46</v>
      </c>
      <c r="L31" s="22">
        <v>3430.51</v>
      </c>
      <c r="M31" s="22">
        <v>2306.34</v>
      </c>
      <c r="N31" s="15">
        <f t="shared" si="0"/>
        <v>9.636514084507041</v>
      </c>
      <c r="O31" s="15">
        <f t="shared" si="1"/>
        <v>9.661953125</v>
      </c>
    </row>
    <row r="32" spans="1:15" s="3" customFormat="1" ht="90">
      <c r="A32" s="21" t="s">
        <v>65</v>
      </c>
      <c r="B32" s="22"/>
      <c r="C32" s="22" t="s">
        <v>66</v>
      </c>
      <c r="D32" s="22">
        <v>20550700</v>
      </c>
      <c r="E32" s="22">
        <v>0</v>
      </c>
      <c r="F32" s="22">
        <v>6193500</v>
      </c>
      <c r="G32" s="22">
        <v>8585600</v>
      </c>
      <c r="H32" s="22">
        <v>5771600</v>
      </c>
      <c r="I32" s="22">
        <v>2317499.6</v>
      </c>
      <c r="J32" s="22">
        <v>0</v>
      </c>
      <c r="K32" s="22">
        <v>698171.75</v>
      </c>
      <c r="L32" s="22">
        <v>968316.03</v>
      </c>
      <c r="M32" s="22">
        <v>651011.82</v>
      </c>
      <c r="N32" s="15">
        <f t="shared" si="0"/>
        <v>11.276986185385413</v>
      </c>
      <c r="O32" s="15">
        <f t="shared" si="1"/>
        <v>11.272652781141518</v>
      </c>
    </row>
    <row r="33" spans="1:15" s="3" customFormat="1" ht="130.5" customHeight="1">
      <c r="A33" s="21" t="s">
        <v>67</v>
      </c>
      <c r="B33" s="22"/>
      <c r="C33" s="22" t="s">
        <v>68</v>
      </c>
      <c r="D33" s="22">
        <v>20550700</v>
      </c>
      <c r="E33" s="22">
        <v>0</v>
      </c>
      <c r="F33" s="22">
        <v>6193500</v>
      </c>
      <c r="G33" s="22">
        <v>8585600</v>
      </c>
      <c r="H33" s="22">
        <v>5771600</v>
      </c>
      <c r="I33" s="22">
        <v>2317499.6</v>
      </c>
      <c r="J33" s="22">
        <v>0</v>
      </c>
      <c r="K33" s="22">
        <v>698171.75</v>
      </c>
      <c r="L33" s="22">
        <v>968316.03</v>
      </c>
      <c r="M33" s="22">
        <v>651011.82</v>
      </c>
      <c r="N33" s="15">
        <f t="shared" si="0"/>
        <v>11.276986185385413</v>
      </c>
      <c r="O33" s="15">
        <f t="shared" si="1"/>
        <v>11.272652781141518</v>
      </c>
    </row>
    <row r="34" spans="1:15" s="3" customFormat="1" ht="90">
      <c r="A34" s="21" t="s">
        <v>69</v>
      </c>
      <c r="B34" s="22"/>
      <c r="C34" s="22" t="s">
        <v>70</v>
      </c>
      <c r="D34" s="22">
        <v>-1881400</v>
      </c>
      <c r="E34" s="22">
        <v>0</v>
      </c>
      <c r="F34" s="22">
        <v>-567000</v>
      </c>
      <c r="G34" s="22">
        <v>-786000</v>
      </c>
      <c r="H34" s="22">
        <v>-528400</v>
      </c>
      <c r="I34" s="22">
        <v>-229838.56</v>
      </c>
      <c r="J34" s="22">
        <v>0</v>
      </c>
      <c r="K34" s="22">
        <v>-69241.35</v>
      </c>
      <c r="L34" s="22">
        <v>-96032.96</v>
      </c>
      <c r="M34" s="22">
        <v>-64564.25</v>
      </c>
      <c r="N34" s="15">
        <f t="shared" si="0"/>
        <v>12.216358031253321</v>
      </c>
      <c r="O34" s="15">
        <f t="shared" si="1"/>
        <v>12.211878306878308</v>
      </c>
    </row>
    <row r="35" spans="1:15" s="3" customFormat="1" ht="135">
      <c r="A35" s="21" t="s">
        <v>71</v>
      </c>
      <c r="B35" s="22"/>
      <c r="C35" s="22" t="s">
        <v>72</v>
      </c>
      <c r="D35" s="22">
        <v>-1881400</v>
      </c>
      <c r="E35" s="22">
        <v>0</v>
      </c>
      <c r="F35" s="22">
        <v>-567000</v>
      </c>
      <c r="G35" s="22">
        <v>-786000</v>
      </c>
      <c r="H35" s="22">
        <v>-528400</v>
      </c>
      <c r="I35" s="22">
        <v>-229838.56</v>
      </c>
      <c r="J35" s="22">
        <v>0</v>
      </c>
      <c r="K35" s="22">
        <v>-69241.35</v>
      </c>
      <c r="L35" s="22">
        <v>-96032.96</v>
      </c>
      <c r="M35" s="22">
        <v>-64564.25</v>
      </c>
      <c r="N35" s="15">
        <f t="shared" si="0"/>
        <v>12.216358031253321</v>
      </c>
      <c r="O35" s="15">
        <f t="shared" si="1"/>
        <v>12.211878306878308</v>
      </c>
    </row>
    <row r="36" spans="1:15" s="3" customFormat="1" ht="21">
      <c r="A36" s="18" t="s">
        <v>73</v>
      </c>
      <c r="B36" s="20"/>
      <c r="C36" s="20" t="s">
        <v>74</v>
      </c>
      <c r="D36" s="20">
        <v>67200000</v>
      </c>
      <c r="E36" s="20">
        <v>0</v>
      </c>
      <c r="F36" s="20">
        <v>67200000</v>
      </c>
      <c r="G36" s="20">
        <v>0</v>
      </c>
      <c r="H36" s="20">
        <v>0</v>
      </c>
      <c r="I36" s="20">
        <v>-909239.17</v>
      </c>
      <c r="J36" s="20">
        <v>0</v>
      </c>
      <c r="K36" s="20">
        <v>-909239.17</v>
      </c>
      <c r="L36" s="20">
        <v>0</v>
      </c>
      <c r="M36" s="20">
        <v>0</v>
      </c>
      <c r="N36" s="13">
        <f t="shared" si="0"/>
        <v>-1.3530344791666669</v>
      </c>
      <c r="O36" s="13">
        <f t="shared" si="1"/>
        <v>-1.3530344791666669</v>
      </c>
    </row>
    <row r="37" spans="1:15" s="3" customFormat="1" ht="33.75">
      <c r="A37" s="21" t="s">
        <v>75</v>
      </c>
      <c r="B37" s="22"/>
      <c r="C37" s="22" t="s">
        <v>76</v>
      </c>
      <c r="D37" s="22">
        <v>63000000</v>
      </c>
      <c r="E37" s="22">
        <v>0</v>
      </c>
      <c r="F37" s="22">
        <v>63000000</v>
      </c>
      <c r="G37" s="22">
        <v>0</v>
      </c>
      <c r="H37" s="22">
        <v>0</v>
      </c>
      <c r="I37" s="22">
        <v>-527141.38</v>
      </c>
      <c r="J37" s="22">
        <v>0</v>
      </c>
      <c r="K37" s="22">
        <v>-527141.38</v>
      </c>
      <c r="L37" s="22">
        <v>0</v>
      </c>
      <c r="M37" s="22">
        <v>0</v>
      </c>
      <c r="N37" s="15">
        <f t="shared" si="0"/>
        <v>-0.8367323492063492</v>
      </c>
      <c r="O37" s="15">
        <f t="shared" si="1"/>
        <v>-0.8367323492063492</v>
      </c>
    </row>
    <row r="38" spans="1:15" s="3" customFormat="1" ht="45">
      <c r="A38" s="21" t="s">
        <v>77</v>
      </c>
      <c r="B38" s="22"/>
      <c r="C38" s="22" t="s">
        <v>78</v>
      </c>
      <c r="D38" s="22">
        <v>51000000</v>
      </c>
      <c r="E38" s="22">
        <v>0</v>
      </c>
      <c r="F38" s="22">
        <v>51000000</v>
      </c>
      <c r="G38" s="22">
        <v>0</v>
      </c>
      <c r="H38" s="22">
        <v>0</v>
      </c>
      <c r="I38" s="22">
        <v>-685711.37</v>
      </c>
      <c r="J38" s="22">
        <v>0</v>
      </c>
      <c r="K38" s="22">
        <v>-685711.37</v>
      </c>
      <c r="L38" s="22">
        <v>0</v>
      </c>
      <c r="M38" s="22">
        <v>0</v>
      </c>
      <c r="N38" s="15">
        <f t="shared" si="0"/>
        <v>-1.3445320980392157</v>
      </c>
      <c r="O38" s="15">
        <f t="shared" si="1"/>
        <v>-1.3445320980392157</v>
      </c>
    </row>
    <row r="39" spans="1:15" s="3" customFormat="1" ht="39.75" customHeight="1">
      <c r="A39" s="21" t="s">
        <v>77</v>
      </c>
      <c r="B39" s="22"/>
      <c r="C39" s="22" t="s">
        <v>79</v>
      </c>
      <c r="D39" s="22">
        <v>51000000</v>
      </c>
      <c r="E39" s="22">
        <v>0</v>
      </c>
      <c r="F39" s="22">
        <v>51000000</v>
      </c>
      <c r="G39" s="22">
        <v>0</v>
      </c>
      <c r="H39" s="22">
        <v>0</v>
      </c>
      <c r="I39" s="22">
        <v>-685711.37</v>
      </c>
      <c r="J39" s="22">
        <v>0</v>
      </c>
      <c r="K39" s="22">
        <v>-685711.37</v>
      </c>
      <c r="L39" s="22">
        <v>0</v>
      </c>
      <c r="M39" s="22">
        <v>0</v>
      </c>
      <c r="N39" s="15">
        <f t="shared" si="0"/>
        <v>-1.3445320980392157</v>
      </c>
      <c r="O39" s="15">
        <f t="shared" si="1"/>
        <v>-1.3445320980392157</v>
      </c>
    </row>
    <row r="40" spans="1:15" s="3" customFormat="1" ht="56.25">
      <c r="A40" s="21" t="s">
        <v>80</v>
      </c>
      <c r="B40" s="22"/>
      <c r="C40" s="22" t="s">
        <v>81</v>
      </c>
      <c r="D40" s="22">
        <v>12000000</v>
      </c>
      <c r="E40" s="22">
        <v>0</v>
      </c>
      <c r="F40" s="22">
        <v>12000000</v>
      </c>
      <c r="G40" s="22">
        <v>0</v>
      </c>
      <c r="H40" s="22">
        <v>0</v>
      </c>
      <c r="I40" s="22">
        <v>158569.99</v>
      </c>
      <c r="J40" s="22">
        <v>0</v>
      </c>
      <c r="K40" s="22">
        <v>158569.99</v>
      </c>
      <c r="L40" s="22">
        <v>0</v>
      </c>
      <c r="M40" s="22">
        <v>0</v>
      </c>
      <c r="N40" s="15">
        <f t="shared" si="0"/>
        <v>1.3214165833333333</v>
      </c>
      <c r="O40" s="15">
        <f t="shared" si="1"/>
        <v>1.3214165833333333</v>
      </c>
    </row>
    <row r="41" spans="1:15" s="3" customFormat="1" ht="78.75">
      <c r="A41" s="21" t="s">
        <v>82</v>
      </c>
      <c r="B41" s="22"/>
      <c r="C41" s="22" t="s">
        <v>83</v>
      </c>
      <c r="D41" s="22">
        <v>12000000</v>
      </c>
      <c r="E41" s="22">
        <v>0</v>
      </c>
      <c r="F41" s="22">
        <v>12000000</v>
      </c>
      <c r="G41" s="22">
        <v>0</v>
      </c>
      <c r="H41" s="22">
        <v>0</v>
      </c>
      <c r="I41" s="22">
        <v>158569.99</v>
      </c>
      <c r="J41" s="22">
        <v>0</v>
      </c>
      <c r="K41" s="22">
        <v>158569.99</v>
      </c>
      <c r="L41" s="22">
        <v>0</v>
      </c>
      <c r="M41" s="22">
        <v>0</v>
      </c>
      <c r="N41" s="15">
        <f t="shared" si="0"/>
        <v>1.3214165833333333</v>
      </c>
      <c r="O41" s="15">
        <f t="shared" si="1"/>
        <v>1.3214165833333333</v>
      </c>
    </row>
    <row r="42" spans="1:15" s="3" customFormat="1" ht="22.5">
      <c r="A42" s="21" t="s">
        <v>84</v>
      </c>
      <c r="B42" s="22"/>
      <c r="C42" s="22" t="s">
        <v>85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-97576.5</v>
      </c>
      <c r="J42" s="22">
        <v>0</v>
      </c>
      <c r="K42" s="22">
        <v>-97576.5</v>
      </c>
      <c r="L42" s="22">
        <v>0</v>
      </c>
      <c r="M42" s="22">
        <v>0</v>
      </c>
      <c r="N42" s="15" t="e">
        <f t="shared" si="0"/>
        <v>#DIV/0!</v>
      </c>
      <c r="O42" s="15" t="e">
        <f t="shared" si="1"/>
        <v>#DIV/0!</v>
      </c>
    </row>
    <row r="43" spans="1:15" s="3" customFormat="1" ht="22.5">
      <c r="A43" s="21" t="s">
        <v>84</v>
      </c>
      <c r="B43" s="22"/>
      <c r="C43" s="22" t="s">
        <v>86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-97576.5</v>
      </c>
      <c r="J43" s="22">
        <v>0</v>
      </c>
      <c r="K43" s="22">
        <v>-97576.5</v>
      </c>
      <c r="L43" s="22">
        <v>0</v>
      </c>
      <c r="M43" s="22">
        <v>0</v>
      </c>
      <c r="N43" s="15" t="e">
        <f t="shared" si="0"/>
        <v>#DIV/0!</v>
      </c>
      <c r="O43" s="15" t="e">
        <f t="shared" si="1"/>
        <v>#DIV/0!</v>
      </c>
    </row>
    <row r="44" spans="1:15" s="3" customFormat="1" ht="33.75">
      <c r="A44" s="21" t="s">
        <v>87</v>
      </c>
      <c r="B44" s="22"/>
      <c r="C44" s="22" t="s">
        <v>88</v>
      </c>
      <c r="D44" s="22">
        <v>4200000</v>
      </c>
      <c r="E44" s="22">
        <v>0</v>
      </c>
      <c r="F44" s="22">
        <v>4200000</v>
      </c>
      <c r="G44" s="22">
        <v>0</v>
      </c>
      <c r="H44" s="22">
        <v>0</v>
      </c>
      <c r="I44" s="22">
        <v>-284521.29</v>
      </c>
      <c r="J44" s="22">
        <v>0</v>
      </c>
      <c r="K44" s="22">
        <v>-284521.29</v>
      </c>
      <c r="L44" s="22">
        <v>0</v>
      </c>
      <c r="M44" s="22">
        <v>0</v>
      </c>
      <c r="N44" s="15">
        <f t="shared" si="0"/>
        <v>-6.774316428571428</v>
      </c>
      <c r="O44" s="15">
        <f t="shared" si="1"/>
        <v>-6.774316428571428</v>
      </c>
    </row>
    <row r="45" spans="1:15" s="3" customFormat="1" ht="45">
      <c r="A45" s="21" t="s">
        <v>89</v>
      </c>
      <c r="B45" s="22"/>
      <c r="C45" s="22" t="s">
        <v>90</v>
      </c>
      <c r="D45" s="22">
        <v>4200000</v>
      </c>
      <c r="E45" s="22">
        <v>0</v>
      </c>
      <c r="F45" s="22">
        <v>4200000</v>
      </c>
      <c r="G45" s="22">
        <v>0</v>
      </c>
      <c r="H45" s="22">
        <v>0</v>
      </c>
      <c r="I45" s="22">
        <v>-284521.29</v>
      </c>
      <c r="J45" s="22">
        <v>0</v>
      </c>
      <c r="K45" s="22">
        <v>-284521.29</v>
      </c>
      <c r="L45" s="22">
        <v>0</v>
      </c>
      <c r="M45" s="22">
        <v>0</v>
      </c>
      <c r="N45" s="15">
        <f t="shared" si="0"/>
        <v>-6.774316428571428</v>
      </c>
      <c r="O45" s="15">
        <f t="shared" si="1"/>
        <v>-6.774316428571428</v>
      </c>
    </row>
    <row r="46" spans="1:15" s="3" customFormat="1" ht="12.75">
      <c r="A46" s="18" t="s">
        <v>91</v>
      </c>
      <c r="B46" s="20"/>
      <c r="C46" s="20" t="s">
        <v>92</v>
      </c>
      <c r="D46" s="20">
        <v>25344500</v>
      </c>
      <c r="E46" s="20">
        <v>0</v>
      </c>
      <c r="F46" s="20">
        <v>6400000</v>
      </c>
      <c r="G46" s="20">
        <v>17126000</v>
      </c>
      <c r="H46" s="20">
        <v>1818500</v>
      </c>
      <c r="I46" s="20">
        <v>2167403.13</v>
      </c>
      <c r="J46" s="20">
        <v>0</v>
      </c>
      <c r="K46" s="20">
        <v>192477.62</v>
      </c>
      <c r="L46" s="20">
        <v>1944575.02</v>
      </c>
      <c r="M46" s="20">
        <v>30350.49</v>
      </c>
      <c r="N46" s="13">
        <f t="shared" si="0"/>
        <v>8.551769141233798</v>
      </c>
      <c r="O46" s="13">
        <f t="shared" si="1"/>
        <v>3.0074628125</v>
      </c>
    </row>
    <row r="47" spans="1:15" s="3" customFormat="1" ht="12.75">
      <c r="A47" s="21" t="s">
        <v>93</v>
      </c>
      <c r="B47" s="22"/>
      <c r="C47" s="22" t="s">
        <v>94</v>
      </c>
      <c r="D47" s="22">
        <v>8399300</v>
      </c>
      <c r="E47" s="22">
        <v>0</v>
      </c>
      <c r="F47" s="22">
        <v>0</v>
      </c>
      <c r="G47" s="22">
        <v>7200000</v>
      </c>
      <c r="H47" s="22">
        <v>1199300</v>
      </c>
      <c r="I47" s="22">
        <v>1595655.99</v>
      </c>
      <c r="J47" s="22">
        <v>0</v>
      </c>
      <c r="K47" s="22">
        <v>-166</v>
      </c>
      <c r="L47" s="22">
        <v>1560028.82</v>
      </c>
      <c r="M47" s="22">
        <v>35793.17</v>
      </c>
      <c r="N47" s="15">
        <f t="shared" si="0"/>
        <v>18.99748776683771</v>
      </c>
      <c r="O47" s="15" t="e">
        <f t="shared" si="1"/>
        <v>#DIV/0!</v>
      </c>
    </row>
    <row r="48" spans="1:15" s="3" customFormat="1" ht="56.25">
      <c r="A48" s="21" t="s">
        <v>95</v>
      </c>
      <c r="B48" s="22"/>
      <c r="C48" s="22" t="s">
        <v>96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-166</v>
      </c>
      <c r="J48" s="22">
        <v>0</v>
      </c>
      <c r="K48" s="22">
        <v>-166</v>
      </c>
      <c r="L48" s="22">
        <v>0</v>
      </c>
      <c r="M48" s="22">
        <v>0</v>
      </c>
      <c r="N48" s="15" t="e">
        <f t="shared" si="0"/>
        <v>#DIV/0!</v>
      </c>
      <c r="O48" s="15" t="e">
        <f t="shared" si="1"/>
        <v>#DIV/0!</v>
      </c>
    </row>
    <row r="49" spans="1:15" s="3" customFormat="1" ht="56.25">
      <c r="A49" s="21" t="s">
        <v>97</v>
      </c>
      <c r="B49" s="22"/>
      <c r="C49" s="22" t="s">
        <v>98</v>
      </c>
      <c r="D49" s="22">
        <v>1199300</v>
      </c>
      <c r="E49" s="22">
        <v>0</v>
      </c>
      <c r="F49" s="22">
        <v>0</v>
      </c>
      <c r="G49" s="22">
        <v>0</v>
      </c>
      <c r="H49" s="22">
        <v>1199300</v>
      </c>
      <c r="I49" s="22">
        <v>35793.17</v>
      </c>
      <c r="J49" s="22">
        <v>0</v>
      </c>
      <c r="K49" s="22">
        <v>0</v>
      </c>
      <c r="L49" s="22">
        <v>0</v>
      </c>
      <c r="M49" s="22">
        <v>35793.17</v>
      </c>
      <c r="N49" s="15">
        <f t="shared" si="0"/>
        <v>2.984505127991328</v>
      </c>
      <c r="O49" s="15" t="e">
        <f t="shared" si="1"/>
        <v>#DIV/0!</v>
      </c>
    </row>
    <row r="50" spans="1:15" s="3" customFormat="1" ht="56.25">
      <c r="A50" s="21" t="s">
        <v>99</v>
      </c>
      <c r="B50" s="22"/>
      <c r="C50" s="22" t="s">
        <v>100</v>
      </c>
      <c r="D50" s="22">
        <v>7200000</v>
      </c>
      <c r="E50" s="22">
        <v>0</v>
      </c>
      <c r="F50" s="22">
        <v>0</v>
      </c>
      <c r="G50" s="22">
        <v>7200000</v>
      </c>
      <c r="H50" s="22">
        <v>0</v>
      </c>
      <c r="I50" s="22">
        <v>1560028.82</v>
      </c>
      <c r="J50" s="22">
        <v>0</v>
      </c>
      <c r="K50" s="22">
        <v>0</v>
      </c>
      <c r="L50" s="22">
        <v>1560028.82</v>
      </c>
      <c r="M50" s="22">
        <v>0</v>
      </c>
      <c r="N50" s="15">
        <f t="shared" si="0"/>
        <v>21.667066944444446</v>
      </c>
      <c r="O50" s="15" t="e">
        <f t="shared" si="1"/>
        <v>#DIV/0!</v>
      </c>
    </row>
    <row r="51" spans="1:15" s="3" customFormat="1" ht="12.75">
      <c r="A51" s="21" t="s">
        <v>101</v>
      </c>
      <c r="B51" s="22"/>
      <c r="C51" s="22" t="s">
        <v>102</v>
      </c>
      <c r="D51" s="22">
        <v>8014100</v>
      </c>
      <c r="E51" s="22">
        <v>0</v>
      </c>
      <c r="F51" s="22">
        <v>6400000</v>
      </c>
      <c r="G51" s="22">
        <v>1336000</v>
      </c>
      <c r="H51" s="22">
        <v>278100</v>
      </c>
      <c r="I51" s="22">
        <v>240804.55</v>
      </c>
      <c r="J51" s="22">
        <v>0</v>
      </c>
      <c r="K51" s="22">
        <v>192643.62</v>
      </c>
      <c r="L51" s="22">
        <v>42567.61</v>
      </c>
      <c r="M51" s="22">
        <v>5593.32</v>
      </c>
      <c r="N51" s="15">
        <f t="shared" si="0"/>
        <v>3.0047609837661122</v>
      </c>
      <c r="O51" s="15">
        <f t="shared" si="1"/>
        <v>3.0100565625</v>
      </c>
    </row>
    <row r="52" spans="1:15" s="3" customFormat="1" ht="12.75">
      <c r="A52" s="21" t="s">
        <v>103</v>
      </c>
      <c r="B52" s="22"/>
      <c r="C52" s="22" t="s">
        <v>104</v>
      </c>
      <c r="D52" s="22">
        <v>2806100</v>
      </c>
      <c r="E52" s="22">
        <v>0</v>
      </c>
      <c r="F52" s="22">
        <v>2200000</v>
      </c>
      <c r="G52" s="22">
        <v>570000</v>
      </c>
      <c r="H52" s="22">
        <v>36100</v>
      </c>
      <c r="I52" s="22">
        <v>2636.98</v>
      </c>
      <c r="J52" s="22">
        <v>0</v>
      </c>
      <c r="K52" s="22">
        <v>2109.58</v>
      </c>
      <c r="L52" s="22">
        <v>231.4</v>
      </c>
      <c r="M52" s="22">
        <v>296</v>
      </c>
      <c r="N52" s="15">
        <f t="shared" si="0"/>
        <v>0.09397312996685792</v>
      </c>
      <c r="O52" s="15">
        <f t="shared" si="1"/>
        <v>0.09588999999999999</v>
      </c>
    </row>
    <row r="53" spans="1:15" s="3" customFormat="1" ht="12.75">
      <c r="A53" s="21" t="s">
        <v>105</v>
      </c>
      <c r="B53" s="22"/>
      <c r="C53" s="22" t="s">
        <v>106</v>
      </c>
      <c r="D53" s="22">
        <v>5208000</v>
      </c>
      <c r="E53" s="22">
        <v>0</v>
      </c>
      <c r="F53" s="22">
        <v>4200000</v>
      </c>
      <c r="G53" s="22">
        <v>766000</v>
      </c>
      <c r="H53" s="22">
        <v>242000</v>
      </c>
      <c r="I53" s="22">
        <v>238167.57</v>
      </c>
      <c r="J53" s="22">
        <v>0</v>
      </c>
      <c r="K53" s="22">
        <v>190534.04</v>
      </c>
      <c r="L53" s="22">
        <v>42336.21</v>
      </c>
      <c r="M53" s="22">
        <v>5297.32</v>
      </c>
      <c r="N53" s="15">
        <f t="shared" si="0"/>
        <v>4.573110023041474</v>
      </c>
      <c r="O53" s="15">
        <f t="shared" si="1"/>
        <v>4.536524761904762</v>
      </c>
    </row>
    <row r="54" spans="1:15" s="3" customFormat="1" ht="12.75">
      <c r="A54" s="21" t="s">
        <v>107</v>
      </c>
      <c r="B54" s="22"/>
      <c r="C54" s="22" t="s">
        <v>108</v>
      </c>
      <c r="D54" s="22">
        <v>8931100</v>
      </c>
      <c r="E54" s="22">
        <v>0</v>
      </c>
      <c r="F54" s="22">
        <v>0</v>
      </c>
      <c r="G54" s="22">
        <v>8590000</v>
      </c>
      <c r="H54" s="22">
        <v>341100</v>
      </c>
      <c r="I54" s="22">
        <v>330942.59</v>
      </c>
      <c r="J54" s="22">
        <v>0</v>
      </c>
      <c r="K54" s="22">
        <v>0</v>
      </c>
      <c r="L54" s="22">
        <v>341978.59</v>
      </c>
      <c r="M54" s="22">
        <v>-11036</v>
      </c>
      <c r="N54" s="15">
        <f t="shared" si="0"/>
        <v>3.7055076082453455</v>
      </c>
      <c r="O54" s="15" t="e">
        <f t="shared" si="1"/>
        <v>#DIV/0!</v>
      </c>
    </row>
    <row r="55" spans="1:15" s="3" customFormat="1" ht="12.75">
      <c r="A55" s="21" t="s">
        <v>109</v>
      </c>
      <c r="B55" s="22"/>
      <c r="C55" s="22" t="s">
        <v>110</v>
      </c>
      <c r="D55" s="22">
        <v>5155100</v>
      </c>
      <c r="E55" s="22">
        <v>0</v>
      </c>
      <c r="F55" s="22">
        <v>0</v>
      </c>
      <c r="G55" s="22">
        <v>4890000</v>
      </c>
      <c r="H55" s="22">
        <v>265100</v>
      </c>
      <c r="I55" s="22">
        <v>38304.05</v>
      </c>
      <c r="J55" s="22">
        <v>0</v>
      </c>
      <c r="K55" s="22">
        <v>0</v>
      </c>
      <c r="L55" s="22">
        <v>38304.05</v>
      </c>
      <c r="M55" s="22">
        <v>0</v>
      </c>
      <c r="N55" s="15">
        <f t="shared" si="0"/>
        <v>0.7430321429264224</v>
      </c>
      <c r="O55" s="15" t="e">
        <f t="shared" si="1"/>
        <v>#DIV/0!</v>
      </c>
    </row>
    <row r="56" spans="1:15" s="3" customFormat="1" ht="45">
      <c r="A56" s="21" t="s">
        <v>111</v>
      </c>
      <c r="B56" s="22"/>
      <c r="C56" s="22" t="s">
        <v>112</v>
      </c>
      <c r="D56" s="22">
        <v>265100</v>
      </c>
      <c r="E56" s="22">
        <v>0</v>
      </c>
      <c r="F56" s="22">
        <v>0</v>
      </c>
      <c r="G56" s="22">
        <v>0</v>
      </c>
      <c r="H56" s="22">
        <v>265100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15">
        <f t="shared" si="0"/>
        <v>0</v>
      </c>
      <c r="O56" s="15" t="e">
        <f t="shared" si="1"/>
        <v>#DIV/0!</v>
      </c>
    </row>
    <row r="57" spans="1:15" s="3" customFormat="1" ht="45">
      <c r="A57" s="21" t="s">
        <v>113</v>
      </c>
      <c r="B57" s="22"/>
      <c r="C57" s="22" t="s">
        <v>114</v>
      </c>
      <c r="D57" s="22">
        <v>4890000</v>
      </c>
      <c r="E57" s="22">
        <v>0</v>
      </c>
      <c r="F57" s="22">
        <v>0</v>
      </c>
      <c r="G57" s="22">
        <v>4890000</v>
      </c>
      <c r="H57" s="22">
        <v>0</v>
      </c>
      <c r="I57" s="22">
        <v>38304.05</v>
      </c>
      <c r="J57" s="22">
        <v>0</v>
      </c>
      <c r="K57" s="22">
        <v>0</v>
      </c>
      <c r="L57" s="22">
        <v>38304.05</v>
      </c>
      <c r="M57" s="22">
        <v>0</v>
      </c>
      <c r="N57" s="15">
        <f t="shared" si="0"/>
        <v>0.7833139059304705</v>
      </c>
      <c r="O57" s="15" t="e">
        <f t="shared" si="1"/>
        <v>#DIV/0!</v>
      </c>
    </row>
    <row r="58" spans="1:15" s="3" customFormat="1" ht="12.75">
      <c r="A58" s="21" t="s">
        <v>115</v>
      </c>
      <c r="B58" s="22"/>
      <c r="C58" s="22" t="s">
        <v>116</v>
      </c>
      <c r="D58" s="22">
        <v>3776000</v>
      </c>
      <c r="E58" s="22">
        <v>0</v>
      </c>
      <c r="F58" s="22">
        <v>0</v>
      </c>
      <c r="G58" s="22">
        <v>3700000</v>
      </c>
      <c r="H58" s="22">
        <v>76000</v>
      </c>
      <c r="I58" s="22">
        <v>292638.54</v>
      </c>
      <c r="J58" s="22">
        <v>0</v>
      </c>
      <c r="K58" s="22">
        <v>0</v>
      </c>
      <c r="L58" s="22">
        <v>303674.54</v>
      </c>
      <c r="M58" s="22">
        <v>-11036</v>
      </c>
      <c r="N58" s="15">
        <f t="shared" si="0"/>
        <v>7.7499613347457625</v>
      </c>
      <c r="O58" s="15" t="e">
        <f t="shared" si="1"/>
        <v>#DIV/0!</v>
      </c>
    </row>
    <row r="59" spans="1:15" s="3" customFormat="1" ht="45">
      <c r="A59" s="21" t="s">
        <v>117</v>
      </c>
      <c r="B59" s="22"/>
      <c r="C59" s="22" t="s">
        <v>118</v>
      </c>
      <c r="D59" s="22">
        <v>76000</v>
      </c>
      <c r="E59" s="22">
        <v>0</v>
      </c>
      <c r="F59" s="22">
        <v>0</v>
      </c>
      <c r="G59" s="22">
        <v>0</v>
      </c>
      <c r="H59" s="22">
        <v>76000</v>
      </c>
      <c r="I59" s="22">
        <v>-11036</v>
      </c>
      <c r="J59" s="22">
        <v>0</v>
      </c>
      <c r="K59" s="22">
        <v>0</v>
      </c>
      <c r="L59" s="22">
        <v>0</v>
      </c>
      <c r="M59" s="22">
        <v>-11036</v>
      </c>
      <c r="N59" s="15">
        <f t="shared" si="0"/>
        <v>-14.521052631578948</v>
      </c>
      <c r="O59" s="15" t="e">
        <f t="shared" si="1"/>
        <v>#DIV/0!</v>
      </c>
    </row>
    <row r="60" spans="1:15" s="3" customFormat="1" ht="45">
      <c r="A60" s="21" t="s">
        <v>119</v>
      </c>
      <c r="B60" s="22"/>
      <c r="C60" s="22" t="s">
        <v>120</v>
      </c>
      <c r="D60" s="22">
        <v>3700000</v>
      </c>
      <c r="E60" s="22">
        <v>0</v>
      </c>
      <c r="F60" s="22">
        <v>0</v>
      </c>
      <c r="G60" s="22">
        <v>3700000</v>
      </c>
      <c r="H60" s="22">
        <v>0</v>
      </c>
      <c r="I60" s="22">
        <v>303674.54</v>
      </c>
      <c r="J60" s="22">
        <v>0</v>
      </c>
      <c r="K60" s="22">
        <v>0</v>
      </c>
      <c r="L60" s="22">
        <v>303674.54</v>
      </c>
      <c r="M60" s="22">
        <v>0</v>
      </c>
      <c r="N60" s="15">
        <f t="shared" si="0"/>
        <v>8.20742</v>
      </c>
      <c r="O60" s="15" t="e">
        <f t="shared" si="1"/>
        <v>#DIV/0!</v>
      </c>
    </row>
    <row r="61" spans="1:15" s="3" customFormat="1" ht="12.75">
      <c r="A61" s="18" t="s">
        <v>121</v>
      </c>
      <c r="B61" s="20"/>
      <c r="C61" s="20" t="s">
        <v>122</v>
      </c>
      <c r="D61" s="20">
        <v>3824000</v>
      </c>
      <c r="E61" s="20">
        <v>0</v>
      </c>
      <c r="F61" s="20">
        <v>3685000</v>
      </c>
      <c r="G61" s="20">
        <v>0</v>
      </c>
      <c r="H61" s="20">
        <v>139000</v>
      </c>
      <c r="I61" s="20">
        <v>539644.74</v>
      </c>
      <c r="J61" s="20">
        <v>0</v>
      </c>
      <c r="K61" s="20">
        <v>516944.74</v>
      </c>
      <c r="L61" s="20">
        <v>0</v>
      </c>
      <c r="M61" s="20">
        <v>22700</v>
      </c>
      <c r="N61" s="13">
        <f t="shared" si="0"/>
        <v>14.112048640167362</v>
      </c>
      <c r="O61" s="13">
        <f t="shared" si="1"/>
        <v>14.028351153324287</v>
      </c>
    </row>
    <row r="62" spans="1:15" s="3" customFormat="1" ht="33.75">
      <c r="A62" s="21" t="s">
        <v>123</v>
      </c>
      <c r="B62" s="22"/>
      <c r="C62" s="22" t="s">
        <v>124</v>
      </c>
      <c r="D62" s="22">
        <v>3580000</v>
      </c>
      <c r="E62" s="22">
        <v>0</v>
      </c>
      <c r="F62" s="22">
        <v>3580000</v>
      </c>
      <c r="G62" s="22">
        <v>0</v>
      </c>
      <c r="H62" s="22">
        <v>0</v>
      </c>
      <c r="I62" s="22">
        <v>516944.74</v>
      </c>
      <c r="J62" s="22">
        <v>0</v>
      </c>
      <c r="K62" s="22">
        <v>516944.74</v>
      </c>
      <c r="L62" s="22">
        <v>0</v>
      </c>
      <c r="M62" s="22">
        <v>0</v>
      </c>
      <c r="N62" s="15">
        <f t="shared" si="0"/>
        <v>14.439797206703911</v>
      </c>
      <c r="O62" s="15">
        <f t="shared" si="1"/>
        <v>14.439797206703911</v>
      </c>
    </row>
    <row r="63" spans="1:15" s="3" customFormat="1" ht="56.25">
      <c r="A63" s="21" t="s">
        <v>125</v>
      </c>
      <c r="B63" s="22"/>
      <c r="C63" s="22" t="s">
        <v>126</v>
      </c>
      <c r="D63" s="22">
        <v>3580000</v>
      </c>
      <c r="E63" s="22">
        <v>0</v>
      </c>
      <c r="F63" s="22">
        <v>3580000</v>
      </c>
      <c r="G63" s="22">
        <v>0</v>
      </c>
      <c r="H63" s="22">
        <v>0</v>
      </c>
      <c r="I63" s="22">
        <v>516944.74</v>
      </c>
      <c r="J63" s="22">
        <v>0</v>
      </c>
      <c r="K63" s="22">
        <v>516944.74</v>
      </c>
      <c r="L63" s="22">
        <v>0</v>
      </c>
      <c r="M63" s="22">
        <v>0</v>
      </c>
      <c r="N63" s="15">
        <f t="shared" si="0"/>
        <v>14.439797206703911</v>
      </c>
      <c r="O63" s="15">
        <f t="shared" si="1"/>
        <v>14.439797206703911</v>
      </c>
    </row>
    <row r="64" spans="1:15" s="3" customFormat="1" ht="45">
      <c r="A64" s="21" t="s">
        <v>127</v>
      </c>
      <c r="B64" s="22"/>
      <c r="C64" s="22" t="s">
        <v>128</v>
      </c>
      <c r="D64" s="22">
        <v>139000</v>
      </c>
      <c r="E64" s="22">
        <v>0</v>
      </c>
      <c r="F64" s="22">
        <v>0</v>
      </c>
      <c r="G64" s="22">
        <v>0</v>
      </c>
      <c r="H64" s="22">
        <v>139000</v>
      </c>
      <c r="I64" s="22">
        <v>22700</v>
      </c>
      <c r="J64" s="22">
        <v>0</v>
      </c>
      <c r="K64" s="22">
        <v>0</v>
      </c>
      <c r="L64" s="22">
        <v>0</v>
      </c>
      <c r="M64" s="22">
        <v>22700</v>
      </c>
      <c r="N64" s="15">
        <f t="shared" si="0"/>
        <v>16.33093525179856</v>
      </c>
      <c r="O64" s="15" t="e">
        <f t="shared" si="1"/>
        <v>#DIV/0!</v>
      </c>
    </row>
    <row r="65" spans="1:15" s="3" customFormat="1" ht="78.75">
      <c r="A65" s="21" t="s">
        <v>129</v>
      </c>
      <c r="B65" s="22"/>
      <c r="C65" s="22" t="s">
        <v>130</v>
      </c>
      <c r="D65" s="22">
        <v>139000</v>
      </c>
      <c r="E65" s="22">
        <v>0</v>
      </c>
      <c r="F65" s="22">
        <v>0</v>
      </c>
      <c r="G65" s="22">
        <v>0</v>
      </c>
      <c r="H65" s="22">
        <v>139000</v>
      </c>
      <c r="I65" s="22">
        <v>22700</v>
      </c>
      <c r="J65" s="22">
        <v>0</v>
      </c>
      <c r="K65" s="22">
        <v>0</v>
      </c>
      <c r="L65" s="22">
        <v>0</v>
      </c>
      <c r="M65" s="22">
        <v>22700</v>
      </c>
      <c r="N65" s="15">
        <f t="shared" si="0"/>
        <v>16.33093525179856</v>
      </c>
      <c r="O65" s="15" t="e">
        <f t="shared" si="1"/>
        <v>#DIV/0!</v>
      </c>
    </row>
    <row r="66" spans="1:15" s="3" customFormat="1" ht="45">
      <c r="A66" s="21" t="s">
        <v>131</v>
      </c>
      <c r="B66" s="22"/>
      <c r="C66" s="22" t="s">
        <v>132</v>
      </c>
      <c r="D66" s="22">
        <v>105000</v>
      </c>
      <c r="E66" s="22">
        <v>0</v>
      </c>
      <c r="F66" s="22">
        <v>105000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15">
        <f t="shared" si="0"/>
        <v>0</v>
      </c>
      <c r="O66" s="15">
        <f t="shared" si="1"/>
        <v>0</v>
      </c>
    </row>
    <row r="67" spans="1:15" s="3" customFormat="1" ht="67.5">
      <c r="A67" s="21" t="s">
        <v>133</v>
      </c>
      <c r="B67" s="22"/>
      <c r="C67" s="22" t="s">
        <v>134</v>
      </c>
      <c r="D67" s="22">
        <v>105000</v>
      </c>
      <c r="E67" s="22">
        <v>0</v>
      </c>
      <c r="F67" s="22">
        <v>105000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15">
        <f t="shared" si="0"/>
        <v>0</v>
      </c>
      <c r="O67" s="15">
        <f t="shared" si="1"/>
        <v>0</v>
      </c>
    </row>
    <row r="68" spans="1:15" s="3" customFormat="1" ht="101.25">
      <c r="A68" s="21" t="s">
        <v>135</v>
      </c>
      <c r="B68" s="22"/>
      <c r="C68" s="22" t="s">
        <v>136</v>
      </c>
      <c r="D68" s="22">
        <v>105000</v>
      </c>
      <c r="E68" s="22">
        <v>0</v>
      </c>
      <c r="F68" s="22">
        <v>105000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15">
        <f t="shared" si="0"/>
        <v>0</v>
      </c>
      <c r="O68" s="15">
        <f t="shared" si="1"/>
        <v>0</v>
      </c>
    </row>
    <row r="69" spans="1:15" s="3" customFormat="1" ht="49.5" customHeight="1">
      <c r="A69" s="18" t="s">
        <v>137</v>
      </c>
      <c r="B69" s="20"/>
      <c r="C69" s="20" t="s">
        <v>138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-29.09</v>
      </c>
      <c r="J69" s="20">
        <v>0</v>
      </c>
      <c r="K69" s="20">
        <v>0</v>
      </c>
      <c r="L69" s="20">
        <v>-29.09</v>
      </c>
      <c r="M69" s="20">
        <v>0</v>
      </c>
      <c r="N69" s="13" t="e">
        <f t="shared" si="0"/>
        <v>#DIV/0!</v>
      </c>
      <c r="O69" s="13" t="e">
        <f t="shared" si="1"/>
        <v>#DIV/0!</v>
      </c>
    </row>
    <row r="70" spans="1:15" s="3" customFormat="1" ht="12.75">
      <c r="A70" s="21" t="s">
        <v>139</v>
      </c>
      <c r="B70" s="22"/>
      <c r="C70" s="22" t="s">
        <v>140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-29.09</v>
      </c>
      <c r="J70" s="22">
        <v>0</v>
      </c>
      <c r="K70" s="22">
        <v>0</v>
      </c>
      <c r="L70" s="22">
        <v>-29.09</v>
      </c>
      <c r="M70" s="22">
        <v>0</v>
      </c>
      <c r="N70" s="15" t="e">
        <f t="shared" si="0"/>
        <v>#DIV/0!</v>
      </c>
      <c r="O70" s="15" t="e">
        <f t="shared" si="1"/>
        <v>#DIV/0!</v>
      </c>
    </row>
    <row r="71" spans="1:15" s="3" customFormat="1" ht="22.5">
      <c r="A71" s="21" t="s">
        <v>141</v>
      </c>
      <c r="B71" s="22"/>
      <c r="C71" s="22" t="s">
        <v>142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-29.09</v>
      </c>
      <c r="J71" s="22">
        <v>0</v>
      </c>
      <c r="K71" s="22">
        <v>0</v>
      </c>
      <c r="L71" s="22">
        <v>-29.09</v>
      </c>
      <c r="M71" s="22">
        <v>0</v>
      </c>
      <c r="N71" s="15" t="e">
        <f t="shared" si="0"/>
        <v>#DIV/0!</v>
      </c>
      <c r="O71" s="15" t="e">
        <f t="shared" si="1"/>
        <v>#DIV/0!</v>
      </c>
    </row>
    <row r="72" spans="1:15" s="3" customFormat="1" ht="45">
      <c r="A72" s="21" t="s">
        <v>143</v>
      </c>
      <c r="B72" s="22"/>
      <c r="C72" s="22" t="s">
        <v>144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-29.09</v>
      </c>
      <c r="J72" s="22">
        <v>0</v>
      </c>
      <c r="K72" s="22">
        <v>0</v>
      </c>
      <c r="L72" s="22">
        <v>-29.09</v>
      </c>
      <c r="M72" s="22">
        <v>0</v>
      </c>
      <c r="N72" s="15" t="e">
        <f t="shared" si="0"/>
        <v>#DIV/0!</v>
      </c>
      <c r="O72" s="15" t="e">
        <f t="shared" si="1"/>
        <v>#DIV/0!</v>
      </c>
    </row>
    <row r="73" spans="1:15" s="3" customFormat="1" ht="52.5">
      <c r="A73" s="18" t="s">
        <v>145</v>
      </c>
      <c r="B73" s="20"/>
      <c r="C73" s="20" t="s">
        <v>146</v>
      </c>
      <c r="D73" s="20">
        <v>56721534</v>
      </c>
      <c r="E73" s="20">
        <v>0</v>
      </c>
      <c r="F73" s="20">
        <v>45769034</v>
      </c>
      <c r="G73" s="20">
        <v>5910600</v>
      </c>
      <c r="H73" s="20">
        <v>5041900</v>
      </c>
      <c r="I73" s="20">
        <v>20449155.44</v>
      </c>
      <c r="J73" s="20">
        <v>0</v>
      </c>
      <c r="K73" s="20">
        <v>19311135.89</v>
      </c>
      <c r="L73" s="20">
        <v>372024.69</v>
      </c>
      <c r="M73" s="20">
        <v>765994.86</v>
      </c>
      <c r="N73" s="13">
        <f t="shared" si="0"/>
        <v>36.05183780819468</v>
      </c>
      <c r="O73" s="13">
        <f t="shared" si="1"/>
        <v>42.19257913549148</v>
      </c>
    </row>
    <row r="74" spans="1:15" s="3" customFormat="1" ht="33.75">
      <c r="A74" s="21" t="s">
        <v>147</v>
      </c>
      <c r="B74" s="22"/>
      <c r="C74" s="22" t="s">
        <v>148</v>
      </c>
      <c r="D74" s="22">
        <v>274000</v>
      </c>
      <c r="E74" s="22">
        <v>0</v>
      </c>
      <c r="F74" s="22">
        <v>274000</v>
      </c>
      <c r="G74" s="22">
        <v>0</v>
      </c>
      <c r="H74" s="22">
        <v>0</v>
      </c>
      <c r="I74" s="22">
        <v>30243.09</v>
      </c>
      <c r="J74" s="22">
        <v>0</v>
      </c>
      <c r="K74" s="22">
        <v>30243.09</v>
      </c>
      <c r="L74" s="22">
        <v>0</v>
      </c>
      <c r="M74" s="22">
        <v>0</v>
      </c>
      <c r="N74" s="15">
        <f t="shared" si="0"/>
        <v>11.037624087591242</v>
      </c>
      <c r="O74" s="15">
        <f t="shared" si="1"/>
        <v>11.037624087591242</v>
      </c>
    </row>
    <row r="75" spans="1:15" s="3" customFormat="1" ht="45">
      <c r="A75" s="21" t="s">
        <v>149</v>
      </c>
      <c r="B75" s="22"/>
      <c r="C75" s="22" t="s">
        <v>150</v>
      </c>
      <c r="D75" s="22">
        <v>274000</v>
      </c>
      <c r="E75" s="22">
        <v>0</v>
      </c>
      <c r="F75" s="22">
        <v>274000</v>
      </c>
      <c r="G75" s="22">
        <v>0</v>
      </c>
      <c r="H75" s="22">
        <v>0</v>
      </c>
      <c r="I75" s="22">
        <v>30243.09</v>
      </c>
      <c r="J75" s="22">
        <v>0</v>
      </c>
      <c r="K75" s="22">
        <v>30243.09</v>
      </c>
      <c r="L75" s="22">
        <v>0</v>
      </c>
      <c r="M75" s="22">
        <v>0</v>
      </c>
      <c r="N75" s="15">
        <f t="shared" si="0"/>
        <v>11.037624087591242</v>
      </c>
      <c r="O75" s="15">
        <f t="shared" si="1"/>
        <v>11.037624087591242</v>
      </c>
    </row>
    <row r="76" spans="1:15" s="3" customFormat="1" ht="101.25">
      <c r="A76" s="21" t="s">
        <v>151</v>
      </c>
      <c r="B76" s="22"/>
      <c r="C76" s="22" t="s">
        <v>152</v>
      </c>
      <c r="D76" s="22">
        <v>53218534</v>
      </c>
      <c r="E76" s="22">
        <v>0</v>
      </c>
      <c r="F76" s="22">
        <v>43295034</v>
      </c>
      <c r="G76" s="22">
        <v>5910600</v>
      </c>
      <c r="H76" s="22">
        <v>4012900</v>
      </c>
      <c r="I76" s="22">
        <v>19681533.29</v>
      </c>
      <c r="J76" s="22">
        <v>0</v>
      </c>
      <c r="K76" s="22">
        <v>18700354.61</v>
      </c>
      <c r="L76" s="22">
        <v>372024.69</v>
      </c>
      <c r="M76" s="22">
        <v>609153.99</v>
      </c>
      <c r="N76" s="15">
        <f t="shared" si="0"/>
        <v>36.98247924303965</v>
      </c>
      <c r="O76" s="15">
        <f t="shared" si="1"/>
        <v>43.19283964530435</v>
      </c>
    </row>
    <row r="77" spans="1:15" s="3" customFormat="1" ht="78.75">
      <c r="A77" s="21" t="s">
        <v>153</v>
      </c>
      <c r="B77" s="22"/>
      <c r="C77" s="22" t="s">
        <v>154</v>
      </c>
      <c r="D77" s="22">
        <v>16105800</v>
      </c>
      <c r="E77" s="22">
        <v>0</v>
      </c>
      <c r="F77" s="22">
        <v>10195200</v>
      </c>
      <c r="G77" s="22">
        <v>5910600</v>
      </c>
      <c r="H77" s="22">
        <v>0</v>
      </c>
      <c r="I77" s="22">
        <v>944054.88</v>
      </c>
      <c r="J77" s="22">
        <v>0</v>
      </c>
      <c r="K77" s="22">
        <v>572030.19</v>
      </c>
      <c r="L77" s="22">
        <v>372024.69</v>
      </c>
      <c r="M77" s="22">
        <v>0</v>
      </c>
      <c r="N77" s="15">
        <f t="shared" si="0"/>
        <v>5.861583280557315</v>
      </c>
      <c r="O77" s="15">
        <f t="shared" si="1"/>
        <v>5.610779484463277</v>
      </c>
    </row>
    <row r="78" spans="1:15" s="3" customFormat="1" ht="112.5">
      <c r="A78" s="21" t="s">
        <v>155</v>
      </c>
      <c r="B78" s="22"/>
      <c r="C78" s="22" t="s">
        <v>156</v>
      </c>
      <c r="D78" s="22">
        <v>4284600</v>
      </c>
      <c r="E78" s="22">
        <v>0</v>
      </c>
      <c r="F78" s="22">
        <v>4284600</v>
      </c>
      <c r="G78" s="22">
        <v>0</v>
      </c>
      <c r="H78" s="22">
        <v>0</v>
      </c>
      <c r="I78" s="22">
        <v>200005.58</v>
      </c>
      <c r="J78" s="22">
        <v>0</v>
      </c>
      <c r="K78" s="22">
        <v>200005.58</v>
      </c>
      <c r="L78" s="22">
        <v>0</v>
      </c>
      <c r="M78" s="22">
        <v>0</v>
      </c>
      <c r="N78" s="15">
        <f t="shared" si="0"/>
        <v>4.668010549409512</v>
      </c>
      <c r="O78" s="15">
        <f t="shared" si="1"/>
        <v>4.668010549409512</v>
      </c>
    </row>
    <row r="79" spans="1:15" s="3" customFormat="1" ht="90">
      <c r="A79" s="21" t="s">
        <v>157</v>
      </c>
      <c r="B79" s="22"/>
      <c r="C79" s="22" t="s">
        <v>158</v>
      </c>
      <c r="D79" s="22">
        <v>11821200</v>
      </c>
      <c r="E79" s="22">
        <v>0</v>
      </c>
      <c r="F79" s="22">
        <v>5910600</v>
      </c>
      <c r="G79" s="22">
        <v>5910600</v>
      </c>
      <c r="H79" s="22">
        <v>0</v>
      </c>
      <c r="I79" s="22">
        <v>744049.3</v>
      </c>
      <c r="J79" s="22">
        <v>0</v>
      </c>
      <c r="K79" s="22">
        <v>372024.61</v>
      </c>
      <c r="L79" s="22">
        <v>372024.69</v>
      </c>
      <c r="M79" s="22">
        <v>0</v>
      </c>
      <c r="N79" s="15">
        <f t="shared" si="0"/>
        <v>6.294194328832944</v>
      </c>
      <c r="O79" s="15">
        <f t="shared" si="1"/>
        <v>6.294193652082698</v>
      </c>
    </row>
    <row r="80" spans="1:15" s="3" customFormat="1" ht="90">
      <c r="A80" s="21" t="s">
        <v>159</v>
      </c>
      <c r="B80" s="22"/>
      <c r="C80" s="22" t="s">
        <v>160</v>
      </c>
      <c r="D80" s="22">
        <v>99834</v>
      </c>
      <c r="E80" s="22">
        <v>0</v>
      </c>
      <c r="F80" s="22">
        <v>99834</v>
      </c>
      <c r="G80" s="22">
        <v>0</v>
      </c>
      <c r="H80" s="22">
        <v>0</v>
      </c>
      <c r="I80" s="22">
        <v>49848.28</v>
      </c>
      <c r="J80" s="22">
        <v>0</v>
      </c>
      <c r="K80" s="22">
        <v>49848.28</v>
      </c>
      <c r="L80" s="22">
        <v>0</v>
      </c>
      <c r="M80" s="22">
        <v>0</v>
      </c>
      <c r="N80" s="15">
        <f t="shared" si="0"/>
        <v>49.931165735120295</v>
      </c>
      <c r="O80" s="15">
        <f t="shared" si="1"/>
        <v>49.931165735120295</v>
      </c>
    </row>
    <row r="81" spans="1:15" s="3" customFormat="1" ht="90">
      <c r="A81" s="21" t="s">
        <v>161</v>
      </c>
      <c r="B81" s="22"/>
      <c r="C81" s="22" t="s">
        <v>162</v>
      </c>
      <c r="D81" s="22">
        <v>99834</v>
      </c>
      <c r="E81" s="22">
        <v>0</v>
      </c>
      <c r="F81" s="22">
        <v>99834</v>
      </c>
      <c r="G81" s="22">
        <v>0</v>
      </c>
      <c r="H81" s="22">
        <v>0</v>
      </c>
      <c r="I81" s="22">
        <v>49848.28</v>
      </c>
      <c r="J81" s="22">
        <v>0</v>
      </c>
      <c r="K81" s="22">
        <v>49848.28</v>
      </c>
      <c r="L81" s="22">
        <v>0</v>
      </c>
      <c r="M81" s="22">
        <v>0</v>
      </c>
      <c r="N81" s="15">
        <f t="shared" si="0"/>
        <v>49.931165735120295</v>
      </c>
      <c r="O81" s="15">
        <f t="shared" si="1"/>
        <v>49.931165735120295</v>
      </c>
    </row>
    <row r="82" spans="1:15" s="3" customFormat="1" ht="45">
      <c r="A82" s="21" t="s">
        <v>163</v>
      </c>
      <c r="B82" s="22"/>
      <c r="C82" s="22" t="s">
        <v>164</v>
      </c>
      <c r="D82" s="22">
        <v>37012900</v>
      </c>
      <c r="E82" s="22">
        <v>0</v>
      </c>
      <c r="F82" s="22">
        <v>33000000</v>
      </c>
      <c r="G82" s="22">
        <v>0</v>
      </c>
      <c r="H82" s="22">
        <v>4012900</v>
      </c>
      <c r="I82" s="22">
        <v>18687630.13</v>
      </c>
      <c r="J82" s="22">
        <v>0</v>
      </c>
      <c r="K82" s="22">
        <v>18078476.14</v>
      </c>
      <c r="L82" s="22">
        <v>0</v>
      </c>
      <c r="M82" s="22">
        <v>609153.99</v>
      </c>
      <c r="N82" s="15">
        <f aca="true" t="shared" si="2" ref="N82:N145">I82/D82*100</f>
        <v>50.489505361644184</v>
      </c>
      <c r="O82" s="15">
        <f aca="true" t="shared" si="3" ref="O82:O145">K82/F82*100</f>
        <v>54.78326103030303</v>
      </c>
    </row>
    <row r="83" spans="1:15" s="3" customFormat="1" ht="45">
      <c r="A83" s="21" t="s">
        <v>165</v>
      </c>
      <c r="B83" s="22"/>
      <c r="C83" s="22" t="s">
        <v>166</v>
      </c>
      <c r="D83" s="22">
        <v>33000000</v>
      </c>
      <c r="E83" s="22">
        <v>0</v>
      </c>
      <c r="F83" s="22">
        <v>33000000</v>
      </c>
      <c r="G83" s="22">
        <v>0</v>
      </c>
      <c r="H83" s="22">
        <v>0</v>
      </c>
      <c r="I83" s="22">
        <v>18078476.14</v>
      </c>
      <c r="J83" s="22">
        <v>0</v>
      </c>
      <c r="K83" s="22">
        <v>18078476.14</v>
      </c>
      <c r="L83" s="22">
        <v>0</v>
      </c>
      <c r="M83" s="22">
        <v>0</v>
      </c>
      <c r="N83" s="15">
        <f t="shared" si="2"/>
        <v>54.78326103030303</v>
      </c>
      <c r="O83" s="15">
        <f t="shared" si="3"/>
        <v>54.78326103030303</v>
      </c>
    </row>
    <row r="84" spans="1:15" s="3" customFormat="1" ht="45">
      <c r="A84" s="21" t="s">
        <v>167</v>
      </c>
      <c r="B84" s="22"/>
      <c r="C84" s="22" t="s">
        <v>168</v>
      </c>
      <c r="D84" s="22">
        <v>4012900</v>
      </c>
      <c r="E84" s="22">
        <v>0</v>
      </c>
      <c r="F84" s="22">
        <v>0</v>
      </c>
      <c r="G84" s="22">
        <v>0</v>
      </c>
      <c r="H84" s="22">
        <v>4012900</v>
      </c>
      <c r="I84" s="22">
        <v>609153.99</v>
      </c>
      <c r="J84" s="22">
        <v>0</v>
      </c>
      <c r="K84" s="22">
        <v>0</v>
      </c>
      <c r="L84" s="22">
        <v>0</v>
      </c>
      <c r="M84" s="22">
        <v>609153.99</v>
      </c>
      <c r="N84" s="15">
        <f t="shared" si="2"/>
        <v>15.179894589947418</v>
      </c>
      <c r="O84" s="15" t="e">
        <f t="shared" si="3"/>
        <v>#DIV/0!</v>
      </c>
    </row>
    <row r="85" spans="1:15" s="3" customFormat="1" ht="22.5">
      <c r="A85" s="21" t="s">
        <v>169</v>
      </c>
      <c r="B85" s="22"/>
      <c r="C85" s="22" t="s">
        <v>170</v>
      </c>
      <c r="D85" s="22">
        <v>1100000</v>
      </c>
      <c r="E85" s="22">
        <v>0</v>
      </c>
      <c r="F85" s="22">
        <v>1100000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15">
        <f t="shared" si="2"/>
        <v>0</v>
      </c>
      <c r="O85" s="15">
        <f t="shared" si="3"/>
        <v>0</v>
      </c>
    </row>
    <row r="86" spans="1:15" s="3" customFormat="1" ht="56.25">
      <c r="A86" s="21" t="s">
        <v>171</v>
      </c>
      <c r="B86" s="22"/>
      <c r="C86" s="22" t="s">
        <v>172</v>
      </c>
      <c r="D86" s="22">
        <v>1100000</v>
      </c>
      <c r="E86" s="22">
        <v>0</v>
      </c>
      <c r="F86" s="22">
        <v>1100000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15">
        <f t="shared" si="2"/>
        <v>0</v>
      </c>
      <c r="O86" s="15">
        <f t="shared" si="3"/>
        <v>0</v>
      </c>
    </row>
    <row r="87" spans="1:15" s="3" customFormat="1" ht="67.5">
      <c r="A87" s="21" t="s">
        <v>173</v>
      </c>
      <c r="B87" s="22"/>
      <c r="C87" s="22" t="s">
        <v>174</v>
      </c>
      <c r="D87" s="22">
        <v>1100000</v>
      </c>
      <c r="E87" s="22">
        <v>0</v>
      </c>
      <c r="F87" s="22">
        <v>1100000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15">
        <f t="shared" si="2"/>
        <v>0</v>
      </c>
      <c r="O87" s="15">
        <f t="shared" si="3"/>
        <v>0</v>
      </c>
    </row>
    <row r="88" spans="1:15" s="3" customFormat="1" ht="101.25">
      <c r="A88" s="21" t="s">
        <v>175</v>
      </c>
      <c r="B88" s="22"/>
      <c r="C88" s="22" t="s">
        <v>176</v>
      </c>
      <c r="D88" s="22">
        <v>2129000</v>
      </c>
      <c r="E88" s="22">
        <v>0</v>
      </c>
      <c r="F88" s="22">
        <v>1100000</v>
      </c>
      <c r="G88" s="22">
        <v>0</v>
      </c>
      <c r="H88" s="22">
        <v>1029000</v>
      </c>
      <c r="I88" s="22">
        <v>737379.06</v>
      </c>
      <c r="J88" s="22">
        <v>0</v>
      </c>
      <c r="K88" s="22">
        <v>580538.19</v>
      </c>
      <c r="L88" s="22">
        <v>0</v>
      </c>
      <c r="M88" s="22">
        <v>156840.87</v>
      </c>
      <c r="N88" s="15">
        <f t="shared" si="2"/>
        <v>34.634995772663224</v>
      </c>
      <c r="O88" s="15">
        <f t="shared" si="3"/>
        <v>52.77619909090908</v>
      </c>
    </row>
    <row r="89" spans="1:15" s="3" customFormat="1" ht="101.25">
      <c r="A89" s="21" t="s">
        <v>177</v>
      </c>
      <c r="B89" s="22"/>
      <c r="C89" s="22" t="s">
        <v>178</v>
      </c>
      <c r="D89" s="22">
        <v>2129000</v>
      </c>
      <c r="E89" s="22">
        <v>0</v>
      </c>
      <c r="F89" s="22">
        <v>1100000</v>
      </c>
      <c r="G89" s="22">
        <v>0</v>
      </c>
      <c r="H89" s="22">
        <v>1029000</v>
      </c>
      <c r="I89" s="22">
        <v>737379.06</v>
      </c>
      <c r="J89" s="22">
        <v>0</v>
      </c>
      <c r="K89" s="22">
        <v>580538.19</v>
      </c>
      <c r="L89" s="22">
        <v>0</v>
      </c>
      <c r="M89" s="22">
        <v>156840.87</v>
      </c>
      <c r="N89" s="15">
        <f t="shared" si="2"/>
        <v>34.634995772663224</v>
      </c>
      <c r="O89" s="15">
        <f t="shared" si="3"/>
        <v>52.77619909090908</v>
      </c>
    </row>
    <row r="90" spans="1:15" s="3" customFormat="1" ht="90">
      <c r="A90" s="21" t="s">
        <v>179</v>
      </c>
      <c r="B90" s="22"/>
      <c r="C90" s="22" t="s">
        <v>180</v>
      </c>
      <c r="D90" s="22">
        <v>1100000</v>
      </c>
      <c r="E90" s="22">
        <v>0</v>
      </c>
      <c r="F90" s="22">
        <v>1100000</v>
      </c>
      <c r="G90" s="22">
        <v>0</v>
      </c>
      <c r="H90" s="22">
        <v>0</v>
      </c>
      <c r="I90" s="22">
        <v>580538.19</v>
      </c>
      <c r="J90" s="22">
        <v>0</v>
      </c>
      <c r="K90" s="22">
        <v>580538.19</v>
      </c>
      <c r="L90" s="22">
        <v>0</v>
      </c>
      <c r="M90" s="22">
        <v>0</v>
      </c>
      <c r="N90" s="15">
        <f t="shared" si="2"/>
        <v>52.77619909090908</v>
      </c>
      <c r="O90" s="15">
        <f t="shared" si="3"/>
        <v>52.77619909090908</v>
      </c>
    </row>
    <row r="91" spans="1:15" s="3" customFormat="1" ht="90">
      <c r="A91" s="21" t="s">
        <v>181</v>
      </c>
      <c r="B91" s="22"/>
      <c r="C91" s="22" t="s">
        <v>182</v>
      </c>
      <c r="D91" s="22">
        <v>1029000</v>
      </c>
      <c r="E91" s="22">
        <v>0</v>
      </c>
      <c r="F91" s="22">
        <v>0</v>
      </c>
      <c r="G91" s="22">
        <v>0</v>
      </c>
      <c r="H91" s="22">
        <v>1029000</v>
      </c>
      <c r="I91" s="22">
        <v>156840.87</v>
      </c>
      <c r="J91" s="22">
        <v>0</v>
      </c>
      <c r="K91" s="22">
        <v>0</v>
      </c>
      <c r="L91" s="22">
        <v>0</v>
      </c>
      <c r="M91" s="22">
        <v>156840.87</v>
      </c>
      <c r="N91" s="15">
        <f t="shared" si="2"/>
        <v>15.242067055393585</v>
      </c>
      <c r="O91" s="15" t="e">
        <f t="shared" si="3"/>
        <v>#DIV/0!</v>
      </c>
    </row>
    <row r="92" spans="1:15" s="3" customFormat="1" ht="21">
      <c r="A92" s="18" t="s">
        <v>183</v>
      </c>
      <c r="B92" s="20"/>
      <c r="C92" s="20" t="s">
        <v>184</v>
      </c>
      <c r="D92" s="20">
        <v>9849000</v>
      </c>
      <c r="E92" s="20">
        <v>0</v>
      </c>
      <c r="F92" s="20">
        <v>9849000</v>
      </c>
      <c r="G92" s="20">
        <v>0</v>
      </c>
      <c r="H92" s="20">
        <v>0</v>
      </c>
      <c r="I92" s="20">
        <v>28325.22</v>
      </c>
      <c r="J92" s="20">
        <v>0</v>
      </c>
      <c r="K92" s="20">
        <v>28325.22</v>
      </c>
      <c r="L92" s="20">
        <v>0</v>
      </c>
      <c r="M92" s="20">
        <v>0</v>
      </c>
      <c r="N92" s="13">
        <f t="shared" si="2"/>
        <v>0.2875948827292111</v>
      </c>
      <c r="O92" s="13">
        <f t="shared" si="3"/>
        <v>0.2875948827292111</v>
      </c>
    </row>
    <row r="93" spans="1:15" s="3" customFormat="1" ht="22.5">
      <c r="A93" s="21" t="s">
        <v>185</v>
      </c>
      <c r="B93" s="22"/>
      <c r="C93" s="22" t="s">
        <v>186</v>
      </c>
      <c r="D93" s="22">
        <v>9849000</v>
      </c>
      <c r="E93" s="22">
        <v>0</v>
      </c>
      <c r="F93" s="22">
        <v>9849000</v>
      </c>
      <c r="G93" s="22">
        <v>0</v>
      </c>
      <c r="H93" s="22">
        <v>0</v>
      </c>
      <c r="I93" s="22">
        <v>28325.22</v>
      </c>
      <c r="J93" s="22">
        <v>0</v>
      </c>
      <c r="K93" s="22">
        <v>28325.22</v>
      </c>
      <c r="L93" s="22">
        <v>0</v>
      </c>
      <c r="M93" s="22">
        <v>0</v>
      </c>
      <c r="N93" s="15">
        <f t="shared" si="2"/>
        <v>0.2875948827292111</v>
      </c>
      <c r="O93" s="15">
        <f t="shared" si="3"/>
        <v>0.2875948827292111</v>
      </c>
    </row>
    <row r="94" spans="1:15" s="3" customFormat="1" ht="33.75">
      <c r="A94" s="21" t="s">
        <v>187</v>
      </c>
      <c r="B94" s="22"/>
      <c r="C94" s="22" t="s">
        <v>188</v>
      </c>
      <c r="D94" s="22">
        <v>7773700</v>
      </c>
      <c r="E94" s="22">
        <v>0</v>
      </c>
      <c r="F94" s="22">
        <v>7773700</v>
      </c>
      <c r="G94" s="22">
        <v>0</v>
      </c>
      <c r="H94" s="22">
        <v>0</v>
      </c>
      <c r="I94" s="22">
        <v>11939.53</v>
      </c>
      <c r="J94" s="22">
        <v>0</v>
      </c>
      <c r="K94" s="22">
        <v>11939.53</v>
      </c>
      <c r="L94" s="22">
        <v>0</v>
      </c>
      <c r="M94" s="22">
        <v>0</v>
      </c>
      <c r="N94" s="15">
        <f t="shared" si="2"/>
        <v>0.15358876725368872</v>
      </c>
      <c r="O94" s="15">
        <f t="shared" si="3"/>
        <v>0.15358876725368872</v>
      </c>
    </row>
    <row r="95" spans="1:15" s="3" customFormat="1" ht="22.5">
      <c r="A95" s="21" t="s">
        <v>189</v>
      </c>
      <c r="B95" s="22"/>
      <c r="C95" s="22" t="s">
        <v>190</v>
      </c>
      <c r="D95" s="22">
        <v>18500</v>
      </c>
      <c r="E95" s="22">
        <v>0</v>
      </c>
      <c r="F95" s="22">
        <v>18500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15">
        <f t="shared" si="2"/>
        <v>0</v>
      </c>
      <c r="O95" s="15">
        <f t="shared" si="3"/>
        <v>0</v>
      </c>
    </row>
    <row r="96" spans="1:15" s="3" customFormat="1" ht="22.5">
      <c r="A96" s="21" t="s">
        <v>191</v>
      </c>
      <c r="B96" s="22"/>
      <c r="C96" s="22" t="s">
        <v>192</v>
      </c>
      <c r="D96" s="22">
        <v>2226500</v>
      </c>
      <c r="E96" s="22">
        <v>0</v>
      </c>
      <c r="F96" s="22">
        <v>2226500</v>
      </c>
      <c r="G96" s="22">
        <v>0</v>
      </c>
      <c r="H96" s="22">
        <v>0</v>
      </c>
      <c r="I96" s="22">
        <v>16385.69</v>
      </c>
      <c r="J96" s="22">
        <v>0</v>
      </c>
      <c r="K96" s="22">
        <v>16385.69</v>
      </c>
      <c r="L96" s="22">
        <v>0</v>
      </c>
      <c r="M96" s="22">
        <v>0</v>
      </c>
      <c r="N96" s="15">
        <f t="shared" si="2"/>
        <v>0.7359393667190658</v>
      </c>
      <c r="O96" s="15">
        <f t="shared" si="3"/>
        <v>0.7359393667190658</v>
      </c>
    </row>
    <row r="97" spans="1:15" s="3" customFormat="1" ht="22.5">
      <c r="A97" s="21" t="s">
        <v>193</v>
      </c>
      <c r="B97" s="22"/>
      <c r="C97" s="22" t="s">
        <v>194</v>
      </c>
      <c r="D97" s="22">
        <v>1785400</v>
      </c>
      <c r="E97" s="22">
        <v>0</v>
      </c>
      <c r="F97" s="22">
        <v>1785400</v>
      </c>
      <c r="G97" s="22">
        <v>0</v>
      </c>
      <c r="H97" s="22">
        <v>0</v>
      </c>
      <c r="I97" s="22">
        <v>16385.69</v>
      </c>
      <c r="J97" s="22">
        <v>0</v>
      </c>
      <c r="K97" s="22">
        <v>16385.69</v>
      </c>
      <c r="L97" s="22">
        <v>0</v>
      </c>
      <c r="M97" s="22">
        <v>0</v>
      </c>
      <c r="N97" s="15">
        <f t="shared" si="2"/>
        <v>0.9177601657891789</v>
      </c>
      <c r="O97" s="15">
        <f t="shared" si="3"/>
        <v>0.9177601657891789</v>
      </c>
    </row>
    <row r="98" spans="1:15" s="3" customFormat="1" ht="22.5">
      <c r="A98" s="21" t="s">
        <v>195</v>
      </c>
      <c r="B98" s="22"/>
      <c r="C98" s="22" t="s">
        <v>196</v>
      </c>
      <c r="D98" s="22">
        <v>441100</v>
      </c>
      <c r="E98" s="22">
        <v>0</v>
      </c>
      <c r="F98" s="22">
        <v>441100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15">
        <f t="shared" si="2"/>
        <v>0</v>
      </c>
      <c r="O98" s="15">
        <f t="shared" si="3"/>
        <v>0</v>
      </c>
    </row>
    <row r="99" spans="1:15" s="3" customFormat="1" ht="45">
      <c r="A99" s="21" t="s">
        <v>197</v>
      </c>
      <c r="B99" s="22"/>
      <c r="C99" s="22" t="s">
        <v>198</v>
      </c>
      <c r="D99" s="22">
        <v>-169700</v>
      </c>
      <c r="E99" s="22">
        <v>0</v>
      </c>
      <c r="F99" s="22">
        <v>-169700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15">
        <f t="shared" si="2"/>
        <v>0</v>
      </c>
      <c r="O99" s="15">
        <f t="shared" si="3"/>
        <v>0</v>
      </c>
    </row>
    <row r="100" spans="1:15" s="3" customFormat="1" ht="42">
      <c r="A100" s="18" t="s">
        <v>199</v>
      </c>
      <c r="B100" s="20"/>
      <c r="C100" s="20" t="s">
        <v>200</v>
      </c>
      <c r="D100" s="20">
        <v>6400000</v>
      </c>
      <c r="E100" s="20">
        <v>0</v>
      </c>
      <c r="F100" s="20">
        <v>6400000</v>
      </c>
      <c r="G100" s="20">
        <v>0</v>
      </c>
      <c r="H100" s="20">
        <v>0</v>
      </c>
      <c r="I100" s="20">
        <v>562284.75</v>
      </c>
      <c r="J100" s="20">
        <v>0</v>
      </c>
      <c r="K100" s="20">
        <v>562284.75</v>
      </c>
      <c r="L100" s="20">
        <v>0</v>
      </c>
      <c r="M100" s="20">
        <v>0</v>
      </c>
      <c r="N100" s="13">
        <f t="shared" si="2"/>
        <v>8.78569921875</v>
      </c>
      <c r="O100" s="13">
        <f t="shared" si="3"/>
        <v>8.78569921875</v>
      </c>
    </row>
    <row r="101" spans="1:15" s="3" customFormat="1" ht="22.5">
      <c r="A101" s="21" t="s">
        <v>201</v>
      </c>
      <c r="B101" s="22"/>
      <c r="C101" s="22" t="s">
        <v>202</v>
      </c>
      <c r="D101" s="22">
        <v>6400000</v>
      </c>
      <c r="E101" s="22">
        <v>0</v>
      </c>
      <c r="F101" s="22">
        <v>6400000</v>
      </c>
      <c r="G101" s="22">
        <v>0</v>
      </c>
      <c r="H101" s="22">
        <v>0</v>
      </c>
      <c r="I101" s="22">
        <v>385083.47</v>
      </c>
      <c r="J101" s="22">
        <v>0</v>
      </c>
      <c r="K101" s="22">
        <v>385083.47</v>
      </c>
      <c r="L101" s="22">
        <v>0</v>
      </c>
      <c r="M101" s="22">
        <v>0</v>
      </c>
      <c r="N101" s="15">
        <f t="shared" si="2"/>
        <v>6.01692921875</v>
      </c>
      <c r="O101" s="15">
        <f t="shared" si="3"/>
        <v>6.01692921875</v>
      </c>
    </row>
    <row r="102" spans="1:15" s="3" customFormat="1" ht="22.5">
      <c r="A102" s="21" t="s">
        <v>203</v>
      </c>
      <c r="B102" s="22"/>
      <c r="C102" s="22" t="s">
        <v>204</v>
      </c>
      <c r="D102" s="22">
        <v>6400000</v>
      </c>
      <c r="E102" s="22">
        <v>0</v>
      </c>
      <c r="F102" s="22">
        <v>6400000</v>
      </c>
      <c r="G102" s="22">
        <v>0</v>
      </c>
      <c r="H102" s="22">
        <v>0</v>
      </c>
      <c r="I102" s="22">
        <v>385083.47</v>
      </c>
      <c r="J102" s="22">
        <v>0</v>
      </c>
      <c r="K102" s="22">
        <v>385083.47</v>
      </c>
      <c r="L102" s="22">
        <v>0</v>
      </c>
      <c r="M102" s="22">
        <v>0</v>
      </c>
      <c r="N102" s="15">
        <f t="shared" si="2"/>
        <v>6.01692921875</v>
      </c>
      <c r="O102" s="15">
        <f t="shared" si="3"/>
        <v>6.01692921875</v>
      </c>
    </row>
    <row r="103" spans="1:15" s="3" customFormat="1" ht="33.75">
      <c r="A103" s="21" t="s">
        <v>205</v>
      </c>
      <c r="B103" s="22"/>
      <c r="C103" s="22" t="s">
        <v>206</v>
      </c>
      <c r="D103" s="22">
        <v>6400000</v>
      </c>
      <c r="E103" s="22">
        <v>0</v>
      </c>
      <c r="F103" s="22">
        <v>6400000</v>
      </c>
      <c r="G103" s="22">
        <v>0</v>
      </c>
      <c r="H103" s="22">
        <v>0</v>
      </c>
      <c r="I103" s="22">
        <v>385083.47</v>
      </c>
      <c r="J103" s="22">
        <v>0</v>
      </c>
      <c r="K103" s="22">
        <v>385083.47</v>
      </c>
      <c r="L103" s="22">
        <v>0</v>
      </c>
      <c r="M103" s="22">
        <v>0</v>
      </c>
      <c r="N103" s="15">
        <f t="shared" si="2"/>
        <v>6.01692921875</v>
      </c>
      <c r="O103" s="15">
        <f t="shared" si="3"/>
        <v>6.01692921875</v>
      </c>
    </row>
    <row r="104" spans="1:15" s="3" customFormat="1" ht="22.5">
      <c r="A104" s="21" t="s">
        <v>207</v>
      </c>
      <c r="B104" s="22"/>
      <c r="C104" s="22" t="s">
        <v>208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177201.28</v>
      </c>
      <c r="J104" s="22">
        <v>0</v>
      </c>
      <c r="K104" s="22">
        <v>177201.28</v>
      </c>
      <c r="L104" s="22">
        <v>0</v>
      </c>
      <c r="M104" s="22">
        <v>0</v>
      </c>
      <c r="N104" s="15" t="e">
        <f t="shared" si="2"/>
        <v>#DIV/0!</v>
      </c>
      <c r="O104" s="15" t="e">
        <f t="shared" si="3"/>
        <v>#DIV/0!</v>
      </c>
    </row>
    <row r="105" spans="1:15" s="3" customFormat="1" ht="22.5">
      <c r="A105" s="21" t="s">
        <v>209</v>
      </c>
      <c r="B105" s="22"/>
      <c r="C105" s="22" t="s">
        <v>210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177201.28</v>
      </c>
      <c r="J105" s="22">
        <v>0</v>
      </c>
      <c r="K105" s="22">
        <v>177201.28</v>
      </c>
      <c r="L105" s="22">
        <v>0</v>
      </c>
      <c r="M105" s="22">
        <v>0</v>
      </c>
      <c r="N105" s="15" t="e">
        <f t="shared" si="2"/>
        <v>#DIV/0!</v>
      </c>
      <c r="O105" s="15" t="e">
        <f t="shared" si="3"/>
        <v>#DIV/0!</v>
      </c>
    </row>
    <row r="106" spans="1:15" s="3" customFormat="1" ht="22.5">
      <c r="A106" s="21" t="s">
        <v>211</v>
      </c>
      <c r="B106" s="22"/>
      <c r="C106" s="22" t="s">
        <v>212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177201.28</v>
      </c>
      <c r="J106" s="22">
        <v>0</v>
      </c>
      <c r="K106" s="22">
        <v>177201.28</v>
      </c>
      <c r="L106" s="22">
        <v>0</v>
      </c>
      <c r="M106" s="22">
        <v>0</v>
      </c>
      <c r="N106" s="15" t="e">
        <f t="shared" si="2"/>
        <v>#DIV/0!</v>
      </c>
      <c r="O106" s="15" t="e">
        <f t="shared" si="3"/>
        <v>#DIV/0!</v>
      </c>
    </row>
    <row r="107" spans="1:15" s="3" customFormat="1" ht="31.5">
      <c r="A107" s="18" t="s">
        <v>213</v>
      </c>
      <c r="B107" s="20"/>
      <c r="C107" s="20" t="s">
        <v>214</v>
      </c>
      <c r="D107" s="20">
        <v>71592300</v>
      </c>
      <c r="E107" s="20">
        <v>0</v>
      </c>
      <c r="F107" s="20">
        <v>70606200</v>
      </c>
      <c r="G107" s="20">
        <v>364700</v>
      </c>
      <c r="H107" s="20">
        <v>621400</v>
      </c>
      <c r="I107" s="20">
        <v>20075949</v>
      </c>
      <c r="J107" s="20">
        <v>0</v>
      </c>
      <c r="K107" s="20">
        <v>19678527.33</v>
      </c>
      <c r="L107" s="20">
        <v>268500.1</v>
      </c>
      <c r="M107" s="20">
        <v>128921.57</v>
      </c>
      <c r="N107" s="13">
        <f t="shared" si="2"/>
        <v>28.042050611588117</v>
      </c>
      <c r="O107" s="13">
        <f t="shared" si="3"/>
        <v>27.870820593658912</v>
      </c>
    </row>
    <row r="108" spans="1:15" s="3" customFormat="1" ht="12.75">
      <c r="A108" s="21" t="s">
        <v>215</v>
      </c>
      <c r="B108" s="22"/>
      <c r="C108" s="22" t="s">
        <v>216</v>
      </c>
      <c r="D108" s="22">
        <v>45621400</v>
      </c>
      <c r="E108" s="22">
        <v>0</v>
      </c>
      <c r="F108" s="22">
        <v>45000000</v>
      </c>
      <c r="G108" s="22">
        <v>0</v>
      </c>
      <c r="H108" s="22">
        <v>621400</v>
      </c>
      <c r="I108" s="22">
        <v>19535300.22</v>
      </c>
      <c r="J108" s="22">
        <v>0</v>
      </c>
      <c r="K108" s="22">
        <v>19406378.65</v>
      </c>
      <c r="L108" s="22">
        <v>0</v>
      </c>
      <c r="M108" s="22">
        <v>128921.57</v>
      </c>
      <c r="N108" s="15">
        <f t="shared" si="2"/>
        <v>42.82047508406143</v>
      </c>
      <c r="O108" s="15">
        <f t="shared" si="3"/>
        <v>43.12528588888889</v>
      </c>
    </row>
    <row r="109" spans="1:15" s="3" customFormat="1" ht="33.75">
      <c r="A109" s="21" t="s">
        <v>217</v>
      </c>
      <c r="B109" s="22"/>
      <c r="C109" s="22" t="s">
        <v>218</v>
      </c>
      <c r="D109" s="22">
        <v>45000000</v>
      </c>
      <c r="E109" s="22">
        <v>0</v>
      </c>
      <c r="F109" s="22">
        <v>45000000</v>
      </c>
      <c r="G109" s="22">
        <v>0</v>
      </c>
      <c r="H109" s="22">
        <v>0</v>
      </c>
      <c r="I109" s="22">
        <v>19406378.65</v>
      </c>
      <c r="J109" s="22">
        <v>0</v>
      </c>
      <c r="K109" s="22">
        <v>19406378.65</v>
      </c>
      <c r="L109" s="22">
        <v>0</v>
      </c>
      <c r="M109" s="22">
        <v>0</v>
      </c>
      <c r="N109" s="15">
        <f t="shared" si="2"/>
        <v>43.12528588888889</v>
      </c>
      <c r="O109" s="15">
        <f t="shared" si="3"/>
        <v>43.12528588888889</v>
      </c>
    </row>
    <row r="110" spans="1:15" s="3" customFormat="1" ht="33.75">
      <c r="A110" s="21" t="s">
        <v>219</v>
      </c>
      <c r="B110" s="22"/>
      <c r="C110" s="22" t="s">
        <v>220</v>
      </c>
      <c r="D110" s="22">
        <v>621400</v>
      </c>
      <c r="E110" s="22">
        <v>0</v>
      </c>
      <c r="F110" s="22">
        <v>0</v>
      </c>
      <c r="G110" s="22">
        <v>0</v>
      </c>
      <c r="H110" s="22">
        <v>621400</v>
      </c>
      <c r="I110" s="22">
        <v>128921.57</v>
      </c>
      <c r="J110" s="22">
        <v>0</v>
      </c>
      <c r="K110" s="22">
        <v>0</v>
      </c>
      <c r="L110" s="22">
        <v>0</v>
      </c>
      <c r="M110" s="22">
        <v>128921.57</v>
      </c>
      <c r="N110" s="15">
        <f t="shared" si="2"/>
        <v>20.74695365304152</v>
      </c>
      <c r="O110" s="15" t="e">
        <f t="shared" si="3"/>
        <v>#DIV/0!</v>
      </c>
    </row>
    <row r="111" spans="1:15" s="3" customFormat="1" ht="33.75">
      <c r="A111" s="21" t="s">
        <v>221</v>
      </c>
      <c r="B111" s="22"/>
      <c r="C111" s="22" t="s">
        <v>222</v>
      </c>
      <c r="D111" s="22">
        <v>970900</v>
      </c>
      <c r="E111" s="22">
        <v>0</v>
      </c>
      <c r="F111" s="22">
        <v>606200</v>
      </c>
      <c r="G111" s="22">
        <v>364700</v>
      </c>
      <c r="H111" s="22">
        <v>0</v>
      </c>
      <c r="I111" s="22">
        <v>537791.1</v>
      </c>
      <c r="J111" s="22">
        <v>0</v>
      </c>
      <c r="K111" s="22">
        <v>269291</v>
      </c>
      <c r="L111" s="22">
        <v>268500.1</v>
      </c>
      <c r="M111" s="22">
        <v>0</v>
      </c>
      <c r="N111" s="15">
        <f t="shared" si="2"/>
        <v>55.39098774333093</v>
      </c>
      <c r="O111" s="15">
        <f t="shared" si="3"/>
        <v>44.422797756516005</v>
      </c>
    </row>
    <row r="112" spans="1:15" s="3" customFormat="1" ht="33.75">
      <c r="A112" s="21" t="s">
        <v>223</v>
      </c>
      <c r="B112" s="22"/>
      <c r="C112" s="22" t="s">
        <v>224</v>
      </c>
      <c r="D112" s="22">
        <v>970900</v>
      </c>
      <c r="E112" s="22">
        <v>0</v>
      </c>
      <c r="F112" s="22">
        <v>606200</v>
      </c>
      <c r="G112" s="22">
        <v>364700</v>
      </c>
      <c r="H112" s="22">
        <v>0</v>
      </c>
      <c r="I112" s="22">
        <v>537791.1</v>
      </c>
      <c r="J112" s="22">
        <v>0</v>
      </c>
      <c r="K112" s="22">
        <v>269291</v>
      </c>
      <c r="L112" s="22">
        <v>268500.1</v>
      </c>
      <c r="M112" s="22">
        <v>0</v>
      </c>
      <c r="N112" s="15">
        <f t="shared" si="2"/>
        <v>55.39098774333093</v>
      </c>
      <c r="O112" s="15">
        <f t="shared" si="3"/>
        <v>44.422797756516005</v>
      </c>
    </row>
    <row r="113" spans="1:15" s="3" customFormat="1" ht="67.5">
      <c r="A113" s="21" t="s">
        <v>225</v>
      </c>
      <c r="B113" s="22"/>
      <c r="C113" s="22" t="s">
        <v>226</v>
      </c>
      <c r="D113" s="22">
        <v>241500</v>
      </c>
      <c r="E113" s="22">
        <v>0</v>
      </c>
      <c r="F113" s="22">
        <v>241500</v>
      </c>
      <c r="G113" s="22">
        <v>0</v>
      </c>
      <c r="H113" s="22">
        <v>0</v>
      </c>
      <c r="I113" s="22">
        <v>790.9</v>
      </c>
      <c r="J113" s="22">
        <v>0</v>
      </c>
      <c r="K113" s="22">
        <v>790.9</v>
      </c>
      <c r="L113" s="22">
        <v>0</v>
      </c>
      <c r="M113" s="22">
        <v>0</v>
      </c>
      <c r="N113" s="15">
        <f t="shared" si="2"/>
        <v>0.32749482401656316</v>
      </c>
      <c r="O113" s="15">
        <f t="shared" si="3"/>
        <v>0.32749482401656316</v>
      </c>
    </row>
    <row r="114" spans="1:15" s="3" customFormat="1" ht="56.25">
      <c r="A114" s="21" t="s">
        <v>227</v>
      </c>
      <c r="B114" s="22"/>
      <c r="C114" s="22" t="s">
        <v>228</v>
      </c>
      <c r="D114" s="22">
        <v>729400</v>
      </c>
      <c r="E114" s="22">
        <v>0</v>
      </c>
      <c r="F114" s="22">
        <v>364700</v>
      </c>
      <c r="G114" s="22">
        <v>364700</v>
      </c>
      <c r="H114" s="22">
        <v>0</v>
      </c>
      <c r="I114" s="22">
        <v>537000.2</v>
      </c>
      <c r="J114" s="22">
        <v>0</v>
      </c>
      <c r="K114" s="22">
        <v>268500.1</v>
      </c>
      <c r="L114" s="22">
        <v>268500.1</v>
      </c>
      <c r="M114" s="22">
        <v>0</v>
      </c>
      <c r="N114" s="15">
        <f t="shared" si="2"/>
        <v>73.62218261584864</v>
      </c>
      <c r="O114" s="15">
        <f t="shared" si="3"/>
        <v>73.62218261584864</v>
      </c>
    </row>
    <row r="115" spans="1:15" s="3" customFormat="1" ht="85.5" customHeight="1">
      <c r="A115" s="21" t="s">
        <v>229</v>
      </c>
      <c r="B115" s="22"/>
      <c r="C115" s="22" t="s">
        <v>230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2857.68</v>
      </c>
      <c r="J115" s="22">
        <v>0</v>
      </c>
      <c r="K115" s="22">
        <v>2857.68</v>
      </c>
      <c r="L115" s="22">
        <v>0</v>
      </c>
      <c r="M115" s="22">
        <v>0</v>
      </c>
      <c r="N115" s="15" t="e">
        <f t="shared" si="2"/>
        <v>#DIV/0!</v>
      </c>
      <c r="O115" s="15" t="e">
        <f t="shared" si="3"/>
        <v>#DIV/0!</v>
      </c>
    </row>
    <row r="116" spans="1:15" s="3" customFormat="1" ht="86.25" customHeight="1">
      <c r="A116" s="21" t="s">
        <v>231</v>
      </c>
      <c r="B116" s="22"/>
      <c r="C116" s="22" t="s">
        <v>232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2857.68</v>
      </c>
      <c r="J116" s="22">
        <v>0</v>
      </c>
      <c r="K116" s="22">
        <v>2857.68</v>
      </c>
      <c r="L116" s="22">
        <v>0</v>
      </c>
      <c r="M116" s="22">
        <v>0</v>
      </c>
      <c r="N116" s="15" t="e">
        <f t="shared" si="2"/>
        <v>#DIV/0!</v>
      </c>
      <c r="O116" s="15" t="e">
        <f t="shared" si="3"/>
        <v>#DIV/0!</v>
      </c>
    </row>
    <row r="117" spans="1:15" s="3" customFormat="1" ht="123.75">
      <c r="A117" s="21" t="s">
        <v>233</v>
      </c>
      <c r="B117" s="22"/>
      <c r="C117" s="22" t="s">
        <v>234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2857.68</v>
      </c>
      <c r="J117" s="22">
        <v>0</v>
      </c>
      <c r="K117" s="22">
        <v>2857.68</v>
      </c>
      <c r="L117" s="22">
        <v>0</v>
      </c>
      <c r="M117" s="22">
        <v>0</v>
      </c>
      <c r="N117" s="15" t="e">
        <f t="shared" si="2"/>
        <v>#DIV/0!</v>
      </c>
      <c r="O117" s="15" t="e">
        <f t="shared" si="3"/>
        <v>#DIV/0!</v>
      </c>
    </row>
    <row r="118" spans="1:15" s="3" customFormat="1" ht="33.75">
      <c r="A118" s="21" t="s">
        <v>235</v>
      </c>
      <c r="B118" s="22"/>
      <c r="C118" s="22" t="s">
        <v>236</v>
      </c>
      <c r="D118" s="22">
        <v>25000000</v>
      </c>
      <c r="E118" s="22">
        <v>0</v>
      </c>
      <c r="F118" s="22">
        <v>25000000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15">
        <f t="shared" si="2"/>
        <v>0</v>
      </c>
      <c r="O118" s="15">
        <f t="shared" si="3"/>
        <v>0</v>
      </c>
    </row>
    <row r="119" spans="1:15" s="3" customFormat="1" ht="56.25">
      <c r="A119" s="21" t="s">
        <v>237</v>
      </c>
      <c r="B119" s="22"/>
      <c r="C119" s="22" t="s">
        <v>238</v>
      </c>
      <c r="D119" s="22">
        <v>25000000</v>
      </c>
      <c r="E119" s="22">
        <v>0</v>
      </c>
      <c r="F119" s="22">
        <v>25000000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15">
        <f t="shared" si="2"/>
        <v>0</v>
      </c>
      <c r="O119" s="15">
        <f t="shared" si="3"/>
        <v>0</v>
      </c>
    </row>
    <row r="120" spans="1:15" s="3" customFormat="1" ht="21">
      <c r="A120" s="18" t="s">
        <v>239</v>
      </c>
      <c r="B120" s="20"/>
      <c r="C120" s="20" t="s">
        <v>240</v>
      </c>
      <c r="D120" s="20">
        <v>925666</v>
      </c>
      <c r="E120" s="20">
        <v>0</v>
      </c>
      <c r="F120" s="20">
        <v>925666</v>
      </c>
      <c r="G120" s="20">
        <v>0</v>
      </c>
      <c r="H120" s="20">
        <v>0</v>
      </c>
      <c r="I120" s="20">
        <v>5073648.44</v>
      </c>
      <c r="J120" s="20">
        <v>0</v>
      </c>
      <c r="K120" s="20">
        <v>5071943.26</v>
      </c>
      <c r="L120" s="20">
        <v>1695.78</v>
      </c>
      <c r="M120" s="20">
        <v>9.4</v>
      </c>
      <c r="N120" s="13">
        <f t="shared" si="2"/>
        <v>548.1078963686687</v>
      </c>
      <c r="O120" s="13">
        <f t="shared" si="3"/>
        <v>547.9236852169141</v>
      </c>
    </row>
    <row r="121" spans="1:15" s="3" customFormat="1" ht="45">
      <c r="A121" s="21" t="s">
        <v>241</v>
      </c>
      <c r="B121" s="22"/>
      <c r="C121" s="22" t="s">
        <v>242</v>
      </c>
      <c r="D121" s="22">
        <v>777866</v>
      </c>
      <c r="E121" s="22">
        <v>0</v>
      </c>
      <c r="F121" s="22">
        <v>777866</v>
      </c>
      <c r="G121" s="22">
        <v>0</v>
      </c>
      <c r="H121" s="22">
        <v>0</v>
      </c>
      <c r="I121" s="22">
        <v>235440.72</v>
      </c>
      <c r="J121" s="22">
        <v>0</v>
      </c>
      <c r="K121" s="22">
        <v>235440.72</v>
      </c>
      <c r="L121" s="22">
        <v>0</v>
      </c>
      <c r="M121" s="22">
        <v>0</v>
      </c>
      <c r="N121" s="15">
        <f t="shared" si="2"/>
        <v>30.267516513126942</v>
      </c>
      <c r="O121" s="15">
        <f t="shared" si="3"/>
        <v>30.267516513126942</v>
      </c>
    </row>
    <row r="122" spans="1:15" s="3" customFormat="1" ht="67.5">
      <c r="A122" s="21" t="s">
        <v>243</v>
      </c>
      <c r="B122" s="22"/>
      <c r="C122" s="22" t="s">
        <v>244</v>
      </c>
      <c r="D122" s="22">
        <v>11225</v>
      </c>
      <c r="E122" s="22">
        <v>0</v>
      </c>
      <c r="F122" s="22">
        <v>11225</v>
      </c>
      <c r="G122" s="22">
        <v>0</v>
      </c>
      <c r="H122" s="22">
        <v>0</v>
      </c>
      <c r="I122" s="22">
        <v>4963.03</v>
      </c>
      <c r="J122" s="22">
        <v>0</v>
      </c>
      <c r="K122" s="22">
        <v>4963.03</v>
      </c>
      <c r="L122" s="22">
        <v>0</v>
      </c>
      <c r="M122" s="22">
        <v>0</v>
      </c>
      <c r="N122" s="15">
        <f t="shared" si="2"/>
        <v>44.21407572383073</v>
      </c>
      <c r="O122" s="15">
        <f t="shared" si="3"/>
        <v>44.21407572383073</v>
      </c>
    </row>
    <row r="123" spans="1:15" s="3" customFormat="1" ht="101.25">
      <c r="A123" s="21" t="s">
        <v>245</v>
      </c>
      <c r="B123" s="22"/>
      <c r="C123" s="22" t="s">
        <v>246</v>
      </c>
      <c r="D123" s="22">
        <v>11225</v>
      </c>
      <c r="E123" s="22">
        <v>0</v>
      </c>
      <c r="F123" s="22">
        <v>11225</v>
      </c>
      <c r="G123" s="22">
        <v>0</v>
      </c>
      <c r="H123" s="22">
        <v>0</v>
      </c>
      <c r="I123" s="22">
        <v>4963.03</v>
      </c>
      <c r="J123" s="22">
        <v>0</v>
      </c>
      <c r="K123" s="22">
        <v>4963.03</v>
      </c>
      <c r="L123" s="22">
        <v>0</v>
      </c>
      <c r="M123" s="22">
        <v>0</v>
      </c>
      <c r="N123" s="15">
        <f t="shared" si="2"/>
        <v>44.21407572383073</v>
      </c>
      <c r="O123" s="15">
        <f t="shared" si="3"/>
        <v>44.21407572383073</v>
      </c>
    </row>
    <row r="124" spans="1:15" s="3" customFormat="1" ht="101.25">
      <c r="A124" s="21" t="s">
        <v>247</v>
      </c>
      <c r="B124" s="22"/>
      <c r="C124" s="22" t="s">
        <v>248</v>
      </c>
      <c r="D124" s="22">
        <v>26841</v>
      </c>
      <c r="E124" s="22">
        <v>0</v>
      </c>
      <c r="F124" s="22">
        <v>26841</v>
      </c>
      <c r="G124" s="22">
        <v>0</v>
      </c>
      <c r="H124" s="22">
        <v>0</v>
      </c>
      <c r="I124" s="22">
        <v>78034.58</v>
      </c>
      <c r="J124" s="22">
        <v>0</v>
      </c>
      <c r="K124" s="22">
        <v>78034.58</v>
      </c>
      <c r="L124" s="22">
        <v>0</v>
      </c>
      <c r="M124" s="22">
        <v>0</v>
      </c>
      <c r="N124" s="15">
        <f t="shared" si="2"/>
        <v>290.72903394061325</v>
      </c>
      <c r="O124" s="15">
        <f t="shared" si="3"/>
        <v>290.72903394061325</v>
      </c>
    </row>
    <row r="125" spans="1:15" s="3" customFormat="1" ht="123.75">
      <c r="A125" s="21" t="s">
        <v>249</v>
      </c>
      <c r="B125" s="22"/>
      <c r="C125" s="22" t="s">
        <v>250</v>
      </c>
      <c r="D125" s="22">
        <v>26841</v>
      </c>
      <c r="E125" s="22">
        <v>0</v>
      </c>
      <c r="F125" s="22">
        <v>26841</v>
      </c>
      <c r="G125" s="22">
        <v>0</v>
      </c>
      <c r="H125" s="22">
        <v>0</v>
      </c>
      <c r="I125" s="22">
        <v>78034.58</v>
      </c>
      <c r="J125" s="22">
        <v>0</v>
      </c>
      <c r="K125" s="22">
        <v>78034.58</v>
      </c>
      <c r="L125" s="22">
        <v>0</v>
      </c>
      <c r="M125" s="22">
        <v>0</v>
      </c>
      <c r="N125" s="15">
        <f t="shared" si="2"/>
        <v>290.72903394061325</v>
      </c>
      <c r="O125" s="15">
        <f t="shared" si="3"/>
        <v>290.72903394061325</v>
      </c>
    </row>
    <row r="126" spans="1:15" s="3" customFormat="1" ht="67.5">
      <c r="A126" s="21" t="s">
        <v>251</v>
      </c>
      <c r="B126" s="22"/>
      <c r="C126" s="22" t="s">
        <v>252</v>
      </c>
      <c r="D126" s="22">
        <v>139500</v>
      </c>
      <c r="E126" s="22">
        <v>0</v>
      </c>
      <c r="F126" s="22">
        <v>139500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15">
        <f t="shared" si="2"/>
        <v>0</v>
      </c>
      <c r="O126" s="15">
        <f t="shared" si="3"/>
        <v>0</v>
      </c>
    </row>
    <row r="127" spans="1:15" s="3" customFormat="1" ht="123.75">
      <c r="A127" s="21" t="s">
        <v>253</v>
      </c>
      <c r="B127" s="22"/>
      <c r="C127" s="22" t="s">
        <v>254</v>
      </c>
      <c r="D127" s="22">
        <v>137500</v>
      </c>
      <c r="E127" s="22">
        <v>0</v>
      </c>
      <c r="F127" s="22">
        <v>137500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15">
        <f t="shared" si="2"/>
        <v>0</v>
      </c>
      <c r="O127" s="15">
        <f t="shared" si="3"/>
        <v>0</v>
      </c>
    </row>
    <row r="128" spans="1:15" s="3" customFormat="1" ht="101.25">
      <c r="A128" s="21" t="s">
        <v>255</v>
      </c>
      <c r="B128" s="22"/>
      <c r="C128" s="22" t="s">
        <v>256</v>
      </c>
      <c r="D128" s="22">
        <v>2000</v>
      </c>
      <c r="E128" s="22">
        <v>0</v>
      </c>
      <c r="F128" s="22">
        <v>2000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15">
        <f t="shared" si="2"/>
        <v>0</v>
      </c>
      <c r="O128" s="15">
        <f t="shared" si="3"/>
        <v>0</v>
      </c>
    </row>
    <row r="129" spans="1:15" s="3" customFormat="1" ht="78.75">
      <c r="A129" s="21" t="s">
        <v>257</v>
      </c>
      <c r="B129" s="22"/>
      <c r="C129" s="22" t="s">
        <v>258</v>
      </c>
      <c r="D129" s="22">
        <v>370100</v>
      </c>
      <c r="E129" s="22">
        <v>0</v>
      </c>
      <c r="F129" s="22">
        <v>370100</v>
      </c>
      <c r="G129" s="22">
        <v>0</v>
      </c>
      <c r="H129" s="22">
        <v>0</v>
      </c>
      <c r="I129" s="22">
        <v>5000</v>
      </c>
      <c r="J129" s="22">
        <v>0</v>
      </c>
      <c r="K129" s="22">
        <v>5000</v>
      </c>
      <c r="L129" s="22">
        <v>0</v>
      </c>
      <c r="M129" s="22">
        <v>0</v>
      </c>
      <c r="N129" s="15">
        <f t="shared" si="2"/>
        <v>1.3509862199405567</v>
      </c>
      <c r="O129" s="15">
        <f t="shared" si="3"/>
        <v>1.3509862199405567</v>
      </c>
    </row>
    <row r="130" spans="1:15" s="3" customFormat="1" ht="123.75">
      <c r="A130" s="21" t="s">
        <v>259</v>
      </c>
      <c r="B130" s="22"/>
      <c r="C130" s="22" t="s">
        <v>260</v>
      </c>
      <c r="D130" s="22">
        <v>370100</v>
      </c>
      <c r="E130" s="22">
        <v>0</v>
      </c>
      <c r="F130" s="22">
        <v>370100</v>
      </c>
      <c r="G130" s="22">
        <v>0</v>
      </c>
      <c r="H130" s="22">
        <v>0</v>
      </c>
      <c r="I130" s="22">
        <v>3000</v>
      </c>
      <c r="J130" s="22">
        <v>0</v>
      </c>
      <c r="K130" s="22">
        <v>3000</v>
      </c>
      <c r="L130" s="22">
        <v>0</v>
      </c>
      <c r="M130" s="22">
        <v>0</v>
      </c>
      <c r="N130" s="15">
        <f t="shared" si="2"/>
        <v>0.810591731964334</v>
      </c>
      <c r="O130" s="15">
        <f t="shared" si="3"/>
        <v>0.810591731964334</v>
      </c>
    </row>
    <row r="131" spans="1:15" s="3" customFormat="1" ht="112.5">
      <c r="A131" s="21" t="s">
        <v>261</v>
      </c>
      <c r="B131" s="22"/>
      <c r="C131" s="22" t="s">
        <v>262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2000</v>
      </c>
      <c r="J131" s="22">
        <v>0</v>
      </c>
      <c r="K131" s="22">
        <v>2000</v>
      </c>
      <c r="L131" s="22">
        <v>0</v>
      </c>
      <c r="M131" s="22">
        <v>0</v>
      </c>
      <c r="N131" s="15" t="e">
        <f t="shared" si="2"/>
        <v>#DIV/0!</v>
      </c>
      <c r="O131" s="15" t="e">
        <f t="shared" si="3"/>
        <v>#DIV/0!</v>
      </c>
    </row>
    <row r="132" spans="1:15" s="3" customFormat="1" ht="78.75">
      <c r="A132" s="21" t="s">
        <v>263</v>
      </c>
      <c r="B132" s="22"/>
      <c r="C132" s="22" t="s">
        <v>264</v>
      </c>
      <c r="D132" s="22">
        <v>67100</v>
      </c>
      <c r="E132" s="22">
        <v>0</v>
      </c>
      <c r="F132" s="22">
        <v>67100</v>
      </c>
      <c r="G132" s="22">
        <v>0</v>
      </c>
      <c r="H132" s="22">
        <v>0</v>
      </c>
      <c r="I132" s="22">
        <v>2000</v>
      </c>
      <c r="J132" s="22">
        <v>0</v>
      </c>
      <c r="K132" s="22">
        <v>2000</v>
      </c>
      <c r="L132" s="22">
        <v>0</v>
      </c>
      <c r="M132" s="22">
        <v>0</v>
      </c>
      <c r="N132" s="15">
        <f t="shared" si="2"/>
        <v>2.9806259314456036</v>
      </c>
      <c r="O132" s="15">
        <f t="shared" si="3"/>
        <v>2.9806259314456036</v>
      </c>
    </row>
    <row r="133" spans="1:15" s="3" customFormat="1" ht="123.75">
      <c r="A133" s="21" t="s">
        <v>265</v>
      </c>
      <c r="B133" s="22"/>
      <c r="C133" s="22" t="s">
        <v>266</v>
      </c>
      <c r="D133" s="22">
        <v>67100</v>
      </c>
      <c r="E133" s="22">
        <v>0</v>
      </c>
      <c r="F133" s="22">
        <v>67100</v>
      </c>
      <c r="G133" s="22">
        <v>0</v>
      </c>
      <c r="H133" s="22">
        <v>0</v>
      </c>
      <c r="I133" s="22">
        <v>2000</v>
      </c>
      <c r="J133" s="22">
        <v>0</v>
      </c>
      <c r="K133" s="22">
        <v>2000</v>
      </c>
      <c r="L133" s="22">
        <v>0</v>
      </c>
      <c r="M133" s="22">
        <v>0</v>
      </c>
      <c r="N133" s="15">
        <f t="shared" si="2"/>
        <v>2.9806259314456036</v>
      </c>
      <c r="O133" s="15">
        <f t="shared" si="3"/>
        <v>2.9806259314456036</v>
      </c>
    </row>
    <row r="134" spans="1:15" s="3" customFormat="1" ht="78.75">
      <c r="A134" s="21" t="s">
        <v>267</v>
      </c>
      <c r="B134" s="22"/>
      <c r="C134" s="22" t="s">
        <v>268</v>
      </c>
      <c r="D134" s="22">
        <v>25000</v>
      </c>
      <c r="E134" s="22">
        <v>0</v>
      </c>
      <c r="F134" s="22">
        <v>25000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15">
        <f t="shared" si="2"/>
        <v>0</v>
      </c>
      <c r="O134" s="15">
        <f t="shared" si="3"/>
        <v>0</v>
      </c>
    </row>
    <row r="135" spans="1:15" s="3" customFormat="1" ht="112.5">
      <c r="A135" s="21" t="s">
        <v>269</v>
      </c>
      <c r="B135" s="22"/>
      <c r="C135" s="22" t="s">
        <v>270</v>
      </c>
      <c r="D135" s="22">
        <v>25000</v>
      </c>
      <c r="E135" s="22">
        <v>0</v>
      </c>
      <c r="F135" s="22">
        <v>25000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15">
        <f t="shared" si="2"/>
        <v>0</v>
      </c>
      <c r="O135" s="15">
        <f t="shared" si="3"/>
        <v>0</v>
      </c>
    </row>
    <row r="136" spans="1:15" s="3" customFormat="1" ht="78.75">
      <c r="A136" s="21" t="s">
        <v>271</v>
      </c>
      <c r="B136" s="22"/>
      <c r="C136" s="22" t="s">
        <v>272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1950</v>
      </c>
      <c r="J136" s="22">
        <v>0</v>
      </c>
      <c r="K136" s="22">
        <v>1950</v>
      </c>
      <c r="L136" s="22">
        <v>0</v>
      </c>
      <c r="M136" s="22">
        <v>0</v>
      </c>
      <c r="N136" s="15" t="e">
        <f t="shared" si="2"/>
        <v>#DIV/0!</v>
      </c>
      <c r="O136" s="15" t="e">
        <f t="shared" si="3"/>
        <v>#DIV/0!</v>
      </c>
    </row>
    <row r="137" spans="1:15" s="3" customFormat="1" ht="146.25">
      <c r="A137" s="21" t="s">
        <v>273</v>
      </c>
      <c r="B137" s="22"/>
      <c r="C137" s="22" t="s">
        <v>274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1950</v>
      </c>
      <c r="J137" s="22">
        <v>0</v>
      </c>
      <c r="K137" s="22">
        <v>1950</v>
      </c>
      <c r="L137" s="22">
        <v>0</v>
      </c>
      <c r="M137" s="22">
        <v>0</v>
      </c>
      <c r="N137" s="15" t="e">
        <f t="shared" si="2"/>
        <v>#DIV/0!</v>
      </c>
      <c r="O137" s="15" t="e">
        <f t="shared" si="3"/>
        <v>#DIV/0!</v>
      </c>
    </row>
    <row r="138" spans="1:15" s="3" customFormat="1" ht="78.75">
      <c r="A138" s="21" t="s">
        <v>275</v>
      </c>
      <c r="B138" s="22"/>
      <c r="C138" s="22" t="s">
        <v>276</v>
      </c>
      <c r="D138" s="22">
        <v>2000</v>
      </c>
      <c r="E138" s="22">
        <v>0</v>
      </c>
      <c r="F138" s="22">
        <v>2000</v>
      </c>
      <c r="G138" s="22">
        <v>0</v>
      </c>
      <c r="H138" s="22">
        <v>0</v>
      </c>
      <c r="I138" s="22">
        <v>1000</v>
      </c>
      <c r="J138" s="22">
        <v>0</v>
      </c>
      <c r="K138" s="22">
        <v>1000</v>
      </c>
      <c r="L138" s="22">
        <v>0</v>
      </c>
      <c r="M138" s="22">
        <v>0</v>
      </c>
      <c r="N138" s="15">
        <f t="shared" si="2"/>
        <v>50</v>
      </c>
      <c r="O138" s="15">
        <f t="shared" si="3"/>
        <v>50</v>
      </c>
    </row>
    <row r="139" spans="1:15" s="3" customFormat="1" ht="112.5">
      <c r="A139" s="21" t="s">
        <v>277</v>
      </c>
      <c r="B139" s="22"/>
      <c r="C139" s="22" t="s">
        <v>278</v>
      </c>
      <c r="D139" s="22">
        <v>2000</v>
      </c>
      <c r="E139" s="22">
        <v>0</v>
      </c>
      <c r="F139" s="22">
        <v>2000</v>
      </c>
      <c r="G139" s="22">
        <v>0</v>
      </c>
      <c r="H139" s="22">
        <v>0</v>
      </c>
      <c r="I139" s="22">
        <v>1000</v>
      </c>
      <c r="J139" s="22">
        <v>0</v>
      </c>
      <c r="K139" s="22">
        <v>1000</v>
      </c>
      <c r="L139" s="22">
        <v>0</v>
      </c>
      <c r="M139" s="22">
        <v>0</v>
      </c>
      <c r="N139" s="15">
        <f t="shared" si="2"/>
        <v>50</v>
      </c>
      <c r="O139" s="15">
        <f t="shared" si="3"/>
        <v>50</v>
      </c>
    </row>
    <row r="140" spans="1:15" s="3" customFormat="1" ht="67.5">
      <c r="A140" s="21" t="s">
        <v>279</v>
      </c>
      <c r="B140" s="22"/>
      <c r="C140" s="22" t="s">
        <v>280</v>
      </c>
      <c r="D140" s="22">
        <v>90500</v>
      </c>
      <c r="E140" s="22">
        <v>0</v>
      </c>
      <c r="F140" s="22">
        <v>90500</v>
      </c>
      <c r="G140" s="22">
        <v>0</v>
      </c>
      <c r="H140" s="22">
        <v>0</v>
      </c>
      <c r="I140" s="22">
        <v>3000</v>
      </c>
      <c r="J140" s="22">
        <v>0</v>
      </c>
      <c r="K140" s="22">
        <v>3000</v>
      </c>
      <c r="L140" s="22">
        <v>0</v>
      </c>
      <c r="M140" s="22">
        <v>0</v>
      </c>
      <c r="N140" s="15">
        <f t="shared" si="2"/>
        <v>3.314917127071823</v>
      </c>
      <c r="O140" s="15">
        <f t="shared" si="3"/>
        <v>3.314917127071823</v>
      </c>
    </row>
    <row r="141" spans="1:15" s="3" customFormat="1" ht="112.5">
      <c r="A141" s="21" t="s">
        <v>281</v>
      </c>
      <c r="B141" s="22"/>
      <c r="C141" s="22" t="s">
        <v>282</v>
      </c>
      <c r="D141" s="22">
        <v>80500</v>
      </c>
      <c r="E141" s="22">
        <v>0</v>
      </c>
      <c r="F141" s="22">
        <v>80500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15">
        <f t="shared" si="2"/>
        <v>0</v>
      </c>
      <c r="O141" s="15">
        <f t="shared" si="3"/>
        <v>0</v>
      </c>
    </row>
    <row r="142" spans="1:15" s="3" customFormat="1" ht="101.25">
      <c r="A142" s="21" t="s">
        <v>283</v>
      </c>
      <c r="B142" s="22"/>
      <c r="C142" s="22" t="s">
        <v>284</v>
      </c>
      <c r="D142" s="22">
        <v>10000</v>
      </c>
      <c r="E142" s="22">
        <v>0</v>
      </c>
      <c r="F142" s="22">
        <v>10000</v>
      </c>
      <c r="G142" s="22">
        <v>0</v>
      </c>
      <c r="H142" s="22">
        <v>0</v>
      </c>
      <c r="I142" s="22">
        <v>3000</v>
      </c>
      <c r="J142" s="22">
        <v>0</v>
      </c>
      <c r="K142" s="22">
        <v>3000</v>
      </c>
      <c r="L142" s="22">
        <v>0</v>
      </c>
      <c r="M142" s="22">
        <v>0</v>
      </c>
      <c r="N142" s="15">
        <f t="shared" si="2"/>
        <v>30</v>
      </c>
      <c r="O142" s="15">
        <f t="shared" si="3"/>
        <v>30</v>
      </c>
    </row>
    <row r="143" spans="1:15" s="3" customFormat="1" ht="78.75">
      <c r="A143" s="21" t="s">
        <v>285</v>
      </c>
      <c r="B143" s="22"/>
      <c r="C143" s="22" t="s">
        <v>286</v>
      </c>
      <c r="D143" s="22">
        <v>45600</v>
      </c>
      <c r="E143" s="22">
        <v>0</v>
      </c>
      <c r="F143" s="22">
        <v>45600</v>
      </c>
      <c r="G143" s="22">
        <v>0</v>
      </c>
      <c r="H143" s="22">
        <v>0</v>
      </c>
      <c r="I143" s="22">
        <v>139493.11</v>
      </c>
      <c r="J143" s="22">
        <v>0</v>
      </c>
      <c r="K143" s="22">
        <v>139493.11</v>
      </c>
      <c r="L143" s="22">
        <v>0</v>
      </c>
      <c r="M143" s="22">
        <v>0</v>
      </c>
      <c r="N143" s="15">
        <f t="shared" si="2"/>
        <v>305.9059429824561</v>
      </c>
      <c r="O143" s="15">
        <f t="shared" si="3"/>
        <v>305.9059429824561</v>
      </c>
    </row>
    <row r="144" spans="1:15" s="3" customFormat="1" ht="112.5">
      <c r="A144" s="21" t="s">
        <v>287</v>
      </c>
      <c r="B144" s="22"/>
      <c r="C144" s="22" t="s">
        <v>288</v>
      </c>
      <c r="D144" s="22">
        <v>45600</v>
      </c>
      <c r="E144" s="22">
        <v>0</v>
      </c>
      <c r="F144" s="22">
        <v>45600</v>
      </c>
      <c r="G144" s="22">
        <v>0</v>
      </c>
      <c r="H144" s="22">
        <v>0</v>
      </c>
      <c r="I144" s="22">
        <v>139493.11</v>
      </c>
      <c r="J144" s="22">
        <v>0</v>
      </c>
      <c r="K144" s="22">
        <v>139493.11</v>
      </c>
      <c r="L144" s="22">
        <v>0</v>
      </c>
      <c r="M144" s="22">
        <v>0</v>
      </c>
      <c r="N144" s="15">
        <f t="shared" si="2"/>
        <v>305.9059429824561</v>
      </c>
      <c r="O144" s="15">
        <f t="shared" si="3"/>
        <v>305.9059429824561</v>
      </c>
    </row>
    <row r="145" spans="1:15" s="3" customFormat="1" ht="135">
      <c r="A145" s="21" t="s">
        <v>289</v>
      </c>
      <c r="B145" s="22"/>
      <c r="C145" s="22" t="s">
        <v>290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90000</v>
      </c>
      <c r="J145" s="22">
        <v>0</v>
      </c>
      <c r="K145" s="22">
        <v>90000</v>
      </c>
      <c r="L145" s="22">
        <v>0</v>
      </c>
      <c r="M145" s="22">
        <v>0</v>
      </c>
      <c r="N145" s="15" t="e">
        <f t="shared" si="2"/>
        <v>#DIV/0!</v>
      </c>
      <c r="O145" s="15" t="e">
        <f t="shared" si="3"/>
        <v>#DIV/0!</v>
      </c>
    </row>
    <row r="146" spans="1:15" s="3" customFormat="1" ht="168.75">
      <c r="A146" s="21" t="s">
        <v>291</v>
      </c>
      <c r="B146" s="22"/>
      <c r="C146" s="22" t="s">
        <v>292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90000</v>
      </c>
      <c r="J146" s="22">
        <v>0</v>
      </c>
      <c r="K146" s="22">
        <v>90000</v>
      </c>
      <c r="L146" s="22">
        <v>0</v>
      </c>
      <c r="M146" s="22">
        <v>0</v>
      </c>
      <c r="N146" s="15" t="e">
        <f aca="true" t="shared" si="4" ref="N146:N209">I146/D146*100</f>
        <v>#DIV/0!</v>
      </c>
      <c r="O146" s="15" t="e">
        <f aca="true" t="shared" si="5" ref="O146:O209">K146/F146*100</f>
        <v>#DIV/0!</v>
      </c>
    </row>
    <row r="147" spans="1:15" s="3" customFormat="1" ht="45">
      <c r="A147" s="21" t="s">
        <v>293</v>
      </c>
      <c r="B147" s="22"/>
      <c r="C147" s="22" t="s">
        <v>294</v>
      </c>
      <c r="D147" s="22">
        <v>113100</v>
      </c>
      <c r="E147" s="22">
        <v>0</v>
      </c>
      <c r="F147" s="22">
        <v>113100</v>
      </c>
      <c r="G147" s="22">
        <v>0</v>
      </c>
      <c r="H147" s="22">
        <v>0</v>
      </c>
      <c r="I147" s="22">
        <v>6400</v>
      </c>
      <c r="J147" s="22">
        <v>0</v>
      </c>
      <c r="K147" s="22">
        <v>6400</v>
      </c>
      <c r="L147" s="22">
        <v>0</v>
      </c>
      <c r="M147" s="22">
        <v>0</v>
      </c>
      <c r="N147" s="15">
        <f t="shared" si="4"/>
        <v>5.658709106984968</v>
      </c>
      <c r="O147" s="15">
        <f t="shared" si="5"/>
        <v>5.658709106984968</v>
      </c>
    </row>
    <row r="148" spans="1:15" s="3" customFormat="1" ht="78.75">
      <c r="A148" s="21" t="s">
        <v>295</v>
      </c>
      <c r="B148" s="22"/>
      <c r="C148" s="22" t="s">
        <v>296</v>
      </c>
      <c r="D148" s="22">
        <v>111100</v>
      </c>
      <c r="E148" s="22">
        <v>0</v>
      </c>
      <c r="F148" s="22">
        <v>111100</v>
      </c>
      <c r="G148" s="22">
        <v>0</v>
      </c>
      <c r="H148" s="22">
        <v>0</v>
      </c>
      <c r="I148" s="22">
        <v>6400</v>
      </c>
      <c r="J148" s="22">
        <v>0</v>
      </c>
      <c r="K148" s="22">
        <v>6400</v>
      </c>
      <c r="L148" s="22">
        <v>0</v>
      </c>
      <c r="M148" s="22">
        <v>0</v>
      </c>
      <c r="N148" s="15">
        <f t="shared" si="4"/>
        <v>5.7605760576057605</v>
      </c>
      <c r="O148" s="15">
        <f t="shared" si="5"/>
        <v>5.7605760576057605</v>
      </c>
    </row>
    <row r="149" spans="1:15" s="3" customFormat="1" ht="67.5">
      <c r="A149" s="21" t="s">
        <v>297</v>
      </c>
      <c r="B149" s="22"/>
      <c r="C149" s="22" t="s">
        <v>298</v>
      </c>
      <c r="D149" s="22">
        <v>2000</v>
      </c>
      <c r="E149" s="22">
        <v>0</v>
      </c>
      <c r="F149" s="22">
        <v>2000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15">
        <f t="shared" si="4"/>
        <v>0</v>
      </c>
      <c r="O149" s="15">
        <f t="shared" si="5"/>
        <v>0</v>
      </c>
    </row>
    <row r="150" spans="1:15" s="3" customFormat="1" ht="135">
      <c r="A150" s="21" t="s">
        <v>299</v>
      </c>
      <c r="B150" s="22"/>
      <c r="C150" s="22" t="s">
        <v>300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4703564.42</v>
      </c>
      <c r="J150" s="22">
        <v>0</v>
      </c>
      <c r="K150" s="22">
        <v>4701859.24</v>
      </c>
      <c r="L150" s="22">
        <v>1695.78</v>
      </c>
      <c r="M150" s="22">
        <v>9.4</v>
      </c>
      <c r="N150" s="15" t="e">
        <f t="shared" si="4"/>
        <v>#DIV/0!</v>
      </c>
      <c r="O150" s="15" t="e">
        <f t="shared" si="5"/>
        <v>#DIV/0!</v>
      </c>
    </row>
    <row r="151" spans="1:15" s="3" customFormat="1" ht="67.5">
      <c r="A151" s="21" t="s">
        <v>301</v>
      </c>
      <c r="B151" s="22"/>
      <c r="C151" s="22" t="s">
        <v>302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4701806.02</v>
      </c>
      <c r="J151" s="22">
        <v>0</v>
      </c>
      <c r="K151" s="22">
        <v>4701796.62</v>
      </c>
      <c r="L151" s="22">
        <v>0</v>
      </c>
      <c r="M151" s="22">
        <v>9.4</v>
      </c>
      <c r="N151" s="15" t="e">
        <f t="shared" si="4"/>
        <v>#DIV/0!</v>
      </c>
      <c r="O151" s="15" t="e">
        <f t="shared" si="5"/>
        <v>#DIV/0!</v>
      </c>
    </row>
    <row r="152" spans="1:15" s="3" customFormat="1" ht="90">
      <c r="A152" s="21" t="s">
        <v>303</v>
      </c>
      <c r="B152" s="22"/>
      <c r="C152" s="22" t="s">
        <v>304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4701796.62</v>
      </c>
      <c r="J152" s="22">
        <v>0</v>
      </c>
      <c r="K152" s="22">
        <v>4701796.62</v>
      </c>
      <c r="L152" s="22">
        <v>0</v>
      </c>
      <c r="M152" s="22">
        <v>0</v>
      </c>
      <c r="N152" s="15" t="e">
        <f t="shared" si="4"/>
        <v>#DIV/0!</v>
      </c>
      <c r="O152" s="15" t="e">
        <f t="shared" si="5"/>
        <v>#DIV/0!</v>
      </c>
    </row>
    <row r="153" spans="1:15" s="3" customFormat="1" ht="90">
      <c r="A153" s="21" t="s">
        <v>305</v>
      </c>
      <c r="B153" s="22"/>
      <c r="C153" s="22" t="s">
        <v>306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9.4</v>
      </c>
      <c r="J153" s="22">
        <v>0</v>
      </c>
      <c r="K153" s="22">
        <v>0</v>
      </c>
      <c r="L153" s="22">
        <v>0</v>
      </c>
      <c r="M153" s="22">
        <v>9.4</v>
      </c>
      <c r="N153" s="15" t="e">
        <f t="shared" si="4"/>
        <v>#DIV/0!</v>
      </c>
      <c r="O153" s="15" t="e">
        <f t="shared" si="5"/>
        <v>#DIV/0!</v>
      </c>
    </row>
    <row r="154" spans="1:15" s="3" customFormat="1" ht="101.25">
      <c r="A154" s="21" t="s">
        <v>307</v>
      </c>
      <c r="B154" s="22"/>
      <c r="C154" s="22" t="s">
        <v>308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1758.4</v>
      </c>
      <c r="J154" s="22">
        <v>0</v>
      </c>
      <c r="K154" s="22">
        <v>62.62</v>
      </c>
      <c r="L154" s="22">
        <v>1695.78</v>
      </c>
      <c r="M154" s="22">
        <v>0</v>
      </c>
      <c r="N154" s="15" t="e">
        <f t="shared" si="4"/>
        <v>#DIV/0!</v>
      </c>
      <c r="O154" s="15" t="e">
        <f t="shared" si="5"/>
        <v>#DIV/0!</v>
      </c>
    </row>
    <row r="155" spans="1:15" s="3" customFormat="1" ht="78.75">
      <c r="A155" s="21" t="s">
        <v>309</v>
      </c>
      <c r="B155" s="22"/>
      <c r="C155" s="22" t="s">
        <v>310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62.62</v>
      </c>
      <c r="J155" s="22">
        <v>0</v>
      </c>
      <c r="K155" s="22">
        <v>62.62</v>
      </c>
      <c r="L155" s="22">
        <v>0</v>
      </c>
      <c r="M155" s="22">
        <v>0</v>
      </c>
      <c r="N155" s="15" t="e">
        <f t="shared" si="4"/>
        <v>#DIV/0!</v>
      </c>
      <c r="O155" s="15" t="e">
        <f t="shared" si="5"/>
        <v>#DIV/0!</v>
      </c>
    </row>
    <row r="156" spans="1:15" s="3" customFormat="1" ht="78.75">
      <c r="A156" s="21" t="s">
        <v>311</v>
      </c>
      <c r="B156" s="22"/>
      <c r="C156" s="22" t="s">
        <v>312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1695.78</v>
      </c>
      <c r="J156" s="22">
        <v>0</v>
      </c>
      <c r="K156" s="22">
        <v>0</v>
      </c>
      <c r="L156" s="22">
        <v>1695.78</v>
      </c>
      <c r="M156" s="22">
        <v>0</v>
      </c>
      <c r="N156" s="15" t="e">
        <f t="shared" si="4"/>
        <v>#DIV/0!</v>
      </c>
      <c r="O156" s="15" t="e">
        <f t="shared" si="5"/>
        <v>#DIV/0!</v>
      </c>
    </row>
    <row r="157" spans="1:15" s="3" customFormat="1" ht="22.5">
      <c r="A157" s="21" t="s">
        <v>313</v>
      </c>
      <c r="B157" s="22"/>
      <c r="C157" s="22" t="s">
        <v>314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35798.3</v>
      </c>
      <c r="J157" s="22">
        <v>0</v>
      </c>
      <c r="K157" s="22">
        <v>35798.3</v>
      </c>
      <c r="L157" s="22">
        <v>0</v>
      </c>
      <c r="M157" s="22">
        <v>0</v>
      </c>
      <c r="N157" s="15" t="e">
        <f t="shared" si="4"/>
        <v>#DIV/0!</v>
      </c>
      <c r="O157" s="15" t="e">
        <f t="shared" si="5"/>
        <v>#DIV/0!</v>
      </c>
    </row>
    <row r="158" spans="1:15" s="3" customFormat="1" ht="90">
      <c r="A158" s="21" t="s">
        <v>315</v>
      </c>
      <c r="B158" s="22"/>
      <c r="C158" s="22" t="s">
        <v>316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35798.3</v>
      </c>
      <c r="J158" s="22">
        <v>0</v>
      </c>
      <c r="K158" s="22">
        <v>35798.3</v>
      </c>
      <c r="L158" s="22">
        <v>0</v>
      </c>
      <c r="M158" s="22">
        <v>0</v>
      </c>
      <c r="N158" s="15" t="e">
        <f t="shared" si="4"/>
        <v>#DIV/0!</v>
      </c>
      <c r="O158" s="15" t="e">
        <f t="shared" si="5"/>
        <v>#DIV/0!</v>
      </c>
    </row>
    <row r="159" spans="1:15" s="3" customFormat="1" ht="78.75">
      <c r="A159" s="21" t="s">
        <v>317</v>
      </c>
      <c r="B159" s="22"/>
      <c r="C159" s="22" t="s">
        <v>318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35798.3</v>
      </c>
      <c r="J159" s="22">
        <v>0</v>
      </c>
      <c r="K159" s="22">
        <v>35798.3</v>
      </c>
      <c r="L159" s="22">
        <v>0</v>
      </c>
      <c r="M159" s="22">
        <v>0</v>
      </c>
      <c r="N159" s="15" t="e">
        <f t="shared" si="4"/>
        <v>#DIV/0!</v>
      </c>
      <c r="O159" s="15" t="e">
        <f t="shared" si="5"/>
        <v>#DIV/0!</v>
      </c>
    </row>
    <row r="160" spans="1:15" s="3" customFormat="1" ht="22.5">
      <c r="A160" s="21" t="s">
        <v>319</v>
      </c>
      <c r="B160" s="22"/>
      <c r="C160" s="22" t="s">
        <v>320</v>
      </c>
      <c r="D160" s="22">
        <v>34700</v>
      </c>
      <c r="E160" s="22">
        <v>0</v>
      </c>
      <c r="F160" s="22">
        <v>34700</v>
      </c>
      <c r="G160" s="22">
        <v>0</v>
      </c>
      <c r="H160" s="22">
        <v>0</v>
      </c>
      <c r="I160" s="22">
        <v>2445</v>
      </c>
      <c r="J160" s="22">
        <v>0</v>
      </c>
      <c r="K160" s="22">
        <v>2445</v>
      </c>
      <c r="L160" s="22">
        <v>0</v>
      </c>
      <c r="M160" s="22">
        <v>0</v>
      </c>
      <c r="N160" s="15">
        <f t="shared" si="4"/>
        <v>7.046109510086455</v>
      </c>
      <c r="O160" s="15">
        <f t="shared" si="5"/>
        <v>7.046109510086455</v>
      </c>
    </row>
    <row r="161" spans="1:15" s="3" customFormat="1" ht="123.75">
      <c r="A161" s="21" t="s">
        <v>321</v>
      </c>
      <c r="B161" s="22"/>
      <c r="C161" s="22" t="s">
        <v>322</v>
      </c>
      <c r="D161" s="22">
        <v>34700</v>
      </c>
      <c r="E161" s="22">
        <v>0</v>
      </c>
      <c r="F161" s="22">
        <v>34700</v>
      </c>
      <c r="G161" s="22">
        <v>0</v>
      </c>
      <c r="H161" s="22">
        <v>0</v>
      </c>
      <c r="I161" s="22">
        <v>2445</v>
      </c>
      <c r="J161" s="22">
        <v>0</v>
      </c>
      <c r="K161" s="22">
        <v>2445</v>
      </c>
      <c r="L161" s="22">
        <v>0</v>
      </c>
      <c r="M161" s="22">
        <v>0</v>
      </c>
      <c r="N161" s="15">
        <f t="shared" si="4"/>
        <v>7.046109510086455</v>
      </c>
      <c r="O161" s="15">
        <f t="shared" si="5"/>
        <v>7.046109510086455</v>
      </c>
    </row>
    <row r="162" spans="1:15" s="10" customFormat="1" ht="21">
      <c r="A162" s="18" t="s">
        <v>323</v>
      </c>
      <c r="B162" s="20"/>
      <c r="C162" s="20" t="s">
        <v>324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-566.11</v>
      </c>
      <c r="J162" s="20">
        <v>0</v>
      </c>
      <c r="K162" s="20">
        <v>0</v>
      </c>
      <c r="L162" s="20">
        <v>-566.11</v>
      </c>
      <c r="M162" s="20">
        <v>0</v>
      </c>
      <c r="N162" s="13" t="e">
        <f t="shared" si="4"/>
        <v>#DIV/0!</v>
      </c>
      <c r="O162" s="13" t="e">
        <f t="shared" si="5"/>
        <v>#DIV/0!</v>
      </c>
    </row>
    <row r="163" spans="1:15" s="3" customFormat="1" ht="12.75">
      <c r="A163" s="21" t="s">
        <v>325</v>
      </c>
      <c r="B163" s="22"/>
      <c r="C163" s="22" t="s">
        <v>326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-566.11</v>
      </c>
      <c r="J163" s="22">
        <v>0</v>
      </c>
      <c r="K163" s="22">
        <v>0</v>
      </c>
      <c r="L163" s="22">
        <v>-566.11</v>
      </c>
      <c r="M163" s="22">
        <v>0</v>
      </c>
      <c r="N163" s="15" t="e">
        <f t="shared" si="4"/>
        <v>#DIV/0!</v>
      </c>
      <c r="O163" s="15" t="e">
        <f t="shared" si="5"/>
        <v>#DIV/0!</v>
      </c>
    </row>
    <row r="164" spans="1:15" s="3" customFormat="1" ht="33.75">
      <c r="A164" s="21" t="s">
        <v>327</v>
      </c>
      <c r="B164" s="22"/>
      <c r="C164" s="22" t="s">
        <v>328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-566.11</v>
      </c>
      <c r="J164" s="22">
        <v>0</v>
      </c>
      <c r="K164" s="22">
        <v>0</v>
      </c>
      <c r="L164" s="22">
        <v>-566.11</v>
      </c>
      <c r="M164" s="22">
        <v>0</v>
      </c>
      <c r="N164" s="15" t="e">
        <f t="shared" si="4"/>
        <v>#DIV/0!</v>
      </c>
      <c r="O164" s="15" t="e">
        <f t="shared" si="5"/>
        <v>#DIV/0!</v>
      </c>
    </row>
    <row r="165" spans="1:15" s="10" customFormat="1" ht="12.75">
      <c r="A165" s="18" t="s">
        <v>329</v>
      </c>
      <c r="B165" s="20"/>
      <c r="C165" s="20" t="s">
        <v>330</v>
      </c>
      <c r="D165" s="20">
        <v>3461923700</v>
      </c>
      <c r="E165" s="20">
        <v>338802800</v>
      </c>
      <c r="F165" s="20">
        <v>3641150000</v>
      </c>
      <c r="G165" s="20">
        <v>46218130</v>
      </c>
      <c r="H165" s="20">
        <v>113358370</v>
      </c>
      <c r="I165" s="20">
        <v>279534195.4</v>
      </c>
      <c r="J165" s="20">
        <v>31691027.47</v>
      </c>
      <c r="K165" s="20">
        <v>288437795.4</v>
      </c>
      <c r="L165" s="20">
        <v>6091083</v>
      </c>
      <c r="M165" s="20">
        <v>16696344.47</v>
      </c>
      <c r="N165" s="13">
        <f t="shared" si="4"/>
        <v>8.074533687729742</v>
      </c>
      <c r="O165" s="13">
        <f t="shared" si="5"/>
        <v>7.921612550979772</v>
      </c>
    </row>
    <row r="166" spans="1:15" s="10" customFormat="1" ht="42">
      <c r="A166" s="18" t="s">
        <v>331</v>
      </c>
      <c r="B166" s="20"/>
      <c r="C166" s="20" t="s">
        <v>332</v>
      </c>
      <c r="D166" s="20">
        <v>3441923700</v>
      </c>
      <c r="E166" s="20">
        <v>338802800</v>
      </c>
      <c r="F166" s="20">
        <v>3621150000</v>
      </c>
      <c r="G166" s="20">
        <v>46218130</v>
      </c>
      <c r="H166" s="20">
        <v>113358370</v>
      </c>
      <c r="I166" s="20">
        <v>279534195.4</v>
      </c>
      <c r="J166" s="20">
        <v>31691027.47</v>
      </c>
      <c r="K166" s="20">
        <v>288437795.4</v>
      </c>
      <c r="L166" s="20">
        <v>6091083</v>
      </c>
      <c r="M166" s="20">
        <v>16696344.47</v>
      </c>
      <c r="N166" s="13">
        <f t="shared" si="4"/>
        <v>8.121452413369882</v>
      </c>
      <c r="O166" s="13">
        <f t="shared" si="5"/>
        <v>7.965364467089183</v>
      </c>
    </row>
    <row r="167" spans="1:15" s="3" customFormat="1" ht="21">
      <c r="A167" s="23" t="s">
        <v>333</v>
      </c>
      <c r="B167" s="17"/>
      <c r="C167" s="17" t="s">
        <v>334</v>
      </c>
      <c r="D167" s="17">
        <v>663471200</v>
      </c>
      <c r="E167" s="17">
        <v>125672800</v>
      </c>
      <c r="F167" s="17">
        <v>663471200</v>
      </c>
      <c r="G167" s="17">
        <v>44838500</v>
      </c>
      <c r="H167" s="17">
        <v>80834300</v>
      </c>
      <c r="I167" s="17">
        <v>87296200</v>
      </c>
      <c r="J167" s="17">
        <v>16756362</v>
      </c>
      <c r="K167" s="17">
        <v>87296200</v>
      </c>
      <c r="L167" s="17">
        <v>5978466</v>
      </c>
      <c r="M167" s="17">
        <v>10777896</v>
      </c>
      <c r="N167" s="14">
        <f t="shared" si="4"/>
        <v>13.157496512282673</v>
      </c>
      <c r="O167" s="14">
        <f t="shared" si="5"/>
        <v>13.157496512282673</v>
      </c>
    </row>
    <row r="168" spans="1:15" s="3" customFormat="1" ht="22.5">
      <c r="A168" s="21" t="s">
        <v>335</v>
      </c>
      <c r="B168" s="22"/>
      <c r="C168" s="22" t="s">
        <v>336</v>
      </c>
      <c r="D168" s="22">
        <v>588652300</v>
      </c>
      <c r="E168" s="22">
        <v>125672800</v>
      </c>
      <c r="F168" s="22">
        <v>588652300</v>
      </c>
      <c r="G168" s="22">
        <v>44838500</v>
      </c>
      <c r="H168" s="22">
        <v>80834300</v>
      </c>
      <c r="I168" s="22">
        <v>78487000</v>
      </c>
      <c r="J168" s="22">
        <v>16756362</v>
      </c>
      <c r="K168" s="22">
        <v>78487000</v>
      </c>
      <c r="L168" s="22">
        <v>5978466</v>
      </c>
      <c r="M168" s="22">
        <v>10777896</v>
      </c>
      <c r="N168" s="15">
        <f t="shared" si="4"/>
        <v>13.333337863455219</v>
      </c>
      <c r="O168" s="15">
        <f t="shared" si="5"/>
        <v>13.333337863455219</v>
      </c>
    </row>
    <row r="169" spans="1:15" s="3" customFormat="1" ht="45">
      <c r="A169" s="21" t="s">
        <v>337</v>
      </c>
      <c r="B169" s="22"/>
      <c r="C169" s="22" t="s">
        <v>338</v>
      </c>
      <c r="D169" s="22">
        <v>588652300</v>
      </c>
      <c r="E169" s="22">
        <v>0</v>
      </c>
      <c r="F169" s="22">
        <v>588652300</v>
      </c>
      <c r="G169" s="22">
        <v>0</v>
      </c>
      <c r="H169" s="22">
        <v>0</v>
      </c>
      <c r="I169" s="22">
        <v>78487000</v>
      </c>
      <c r="J169" s="22">
        <v>0</v>
      </c>
      <c r="K169" s="22">
        <v>78487000</v>
      </c>
      <c r="L169" s="22">
        <v>0</v>
      </c>
      <c r="M169" s="22">
        <v>0</v>
      </c>
      <c r="N169" s="15">
        <f t="shared" si="4"/>
        <v>13.333337863455219</v>
      </c>
      <c r="O169" s="15">
        <f t="shared" si="5"/>
        <v>13.333337863455219</v>
      </c>
    </row>
    <row r="170" spans="1:15" s="3" customFormat="1" ht="45">
      <c r="A170" s="21" t="s">
        <v>339</v>
      </c>
      <c r="B170" s="22"/>
      <c r="C170" s="22" t="s">
        <v>340</v>
      </c>
      <c r="D170" s="22">
        <v>0</v>
      </c>
      <c r="E170" s="22">
        <v>80834300</v>
      </c>
      <c r="F170" s="22">
        <v>0</v>
      </c>
      <c r="G170" s="22">
        <v>0</v>
      </c>
      <c r="H170" s="22">
        <v>80834300</v>
      </c>
      <c r="I170" s="22">
        <v>0</v>
      </c>
      <c r="J170" s="22">
        <v>10777896</v>
      </c>
      <c r="K170" s="22">
        <v>0</v>
      </c>
      <c r="L170" s="22">
        <v>0</v>
      </c>
      <c r="M170" s="22">
        <v>10777896</v>
      </c>
      <c r="N170" s="15" t="e">
        <f t="shared" si="4"/>
        <v>#DIV/0!</v>
      </c>
      <c r="O170" s="15" t="e">
        <f t="shared" si="5"/>
        <v>#DIV/0!</v>
      </c>
    </row>
    <row r="171" spans="1:15" s="3" customFormat="1" ht="45">
      <c r="A171" s="21" t="s">
        <v>341</v>
      </c>
      <c r="B171" s="22"/>
      <c r="C171" s="22" t="s">
        <v>342</v>
      </c>
      <c r="D171" s="22">
        <v>0</v>
      </c>
      <c r="E171" s="22">
        <v>44838500</v>
      </c>
      <c r="F171" s="22">
        <v>0</v>
      </c>
      <c r="G171" s="22">
        <v>44838500</v>
      </c>
      <c r="H171" s="22">
        <v>0</v>
      </c>
      <c r="I171" s="22">
        <v>0</v>
      </c>
      <c r="J171" s="22">
        <v>5978466</v>
      </c>
      <c r="K171" s="22">
        <v>0</v>
      </c>
      <c r="L171" s="22">
        <v>5978466</v>
      </c>
      <c r="M171" s="22">
        <v>0</v>
      </c>
      <c r="N171" s="15" t="e">
        <f t="shared" si="4"/>
        <v>#DIV/0!</v>
      </c>
      <c r="O171" s="15" t="e">
        <f t="shared" si="5"/>
        <v>#DIV/0!</v>
      </c>
    </row>
    <row r="172" spans="1:15" s="3" customFormat="1" ht="33.75">
      <c r="A172" s="21" t="s">
        <v>343</v>
      </c>
      <c r="B172" s="22"/>
      <c r="C172" s="22" t="s">
        <v>344</v>
      </c>
      <c r="D172" s="22">
        <v>74818900</v>
      </c>
      <c r="E172" s="22">
        <v>0</v>
      </c>
      <c r="F172" s="22">
        <v>74818900</v>
      </c>
      <c r="G172" s="22">
        <v>0</v>
      </c>
      <c r="H172" s="22">
        <v>0</v>
      </c>
      <c r="I172" s="22">
        <v>8809200</v>
      </c>
      <c r="J172" s="22">
        <v>0</v>
      </c>
      <c r="K172" s="22">
        <v>8809200</v>
      </c>
      <c r="L172" s="22">
        <v>0</v>
      </c>
      <c r="M172" s="22">
        <v>0</v>
      </c>
      <c r="N172" s="15">
        <f t="shared" si="4"/>
        <v>11.774030358639328</v>
      </c>
      <c r="O172" s="15">
        <f t="shared" si="5"/>
        <v>11.774030358639328</v>
      </c>
    </row>
    <row r="173" spans="1:15" s="3" customFormat="1" ht="45">
      <c r="A173" s="21" t="s">
        <v>345</v>
      </c>
      <c r="B173" s="22"/>
      <c r="C173" s="22" t="s">
        <v>346</v>
      </c>
      <c r="D173" s="22">
        <v>74818900</v>
      </c>
      <c r="E173" s="22">
        <v>0</v>
      </c>
      <c r="F173" s="22">
        <v>74818900</v>
      </c>
      <c r="G173" s="22">
        <v>0</v>
      </c>
      <c r="H173" s="22">
        <v>0</v>
      </c>
      <c r="I173" s="22">
        <v>8809200</v>
      </c>
      <c r="J173" s="22">
        <v>0</v>
      </c>
      <c r="K173" s="22">
        <v>8809200</v>
      </c>
      <c r="L173" s="22">
        <v>0</v>
      </c>
      <c r="M173" s="22">
        <v>0</v>
      </c>
      <c r="N173" s="15">
        <f t="shared" si="4"/>
        <v>11.774030358639328</v>
      </c>
      <c r="O173" s="15">
        <f t="shared" si="5"/>
        <v>11.774030358639328</v>
      </c>
    </row>
    <row r="174" spans="1:15" s="10" customFormat="1" ht="31.5">
      <c r="A174" s="23" t="s">
        <v>347</v>
      </c>
      <c r="B174" s="17"/>
      <c r="C174" s="17" t="s">
        <v>348</v>
      </c>
      <c r="D174" s="17">
        <v>998505400</v>
      </c>
      <c r="E174" s="17">
        <v>0</v>
      </c>
      <c r="F174" s="17">
        <v>998505400</v>
      </c>
      <c r="G174" s="17">
        <v>0</v>
      </c>
      <c r="H174" s="17">
        <v>0</v>
      </c>
      <c r="I174" s="17">
        <v>14546352.51</v>
      </c>
      <c r="J174" s="17">
        <v>0</v>
      </c>
      <c r="K174" s="17">
        <v>14546352.51</v>
      </c>
      <c r="L174" s="17">
        <v>0</v>
      </c>
      <c r="M174" s="17">
        <v>0</v>
      </c>
      <c r="N174" s="14">
        <f t="shared" si="4"/>
        <v>1.4568126031166182</v>
      </c>
      <c r="O174" s="14">
        <f t="shared" si="5"/>
        <v>1.4568126031166182</v>
      </c>
    </row>
    <row r="175" spans="1:15" s="3" customFormat="1" ht="45">
      <c r="A175" s="21" t="s">
        <v>349</v>
      </c>
      <c r="B175" s="22"/>
      <c r="C175" s="22" t="s">
        <v>350</v>
      </c>
      <c r="D175" s="22">
        <v>581215000</v>
      </c>
      <c r="E175" s="22">
        <v>0</v>
      </c>
      <c r="F175" s="22">
        <v>581215000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15">
        <f t="shared" si="4"/>
        <v>0</v>
      </c>
      <c r="O175" s="15">
        <f t="shared" si="5"/>
        <v>0</v>
      </c>
    </row>
    <row r="176" spans="1:15" s="3" customFormat="1" ht="45">
      <c r="A176" s="21" t="s">
        <v>351</v>
      </c>
      <c r="B176" s="22"/>
      <c r="C176" s="22" t="s">
        <v>352</v>
      </c>
      <c r="D176" s="22">
        <v>581215000</v>
      </c>
      <c r="E176" s="22">
        <v>0</v>
      </c>
      <c r="F176" s="22">
        <v>581215000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15">
        <f t="shared" si="4"/>
        <v>0</v>
      </c>
      <c r="O176" s="15">
        <f t="shared" si="5"/>
        <v>0</v>
      </c>
    </row>
    <row r="177" spans="1:15" s="3" customFormat="1" ht="78.75">
      <c r="A177" s="21" t="s">
        <v>353</v>
      </c>
      <c r="B177" s="22"/>
      <c r="C177" s="22" t="s">
        <v>354</v>
      </c>
      <c r="D177" s="22">
        <v>1479300</v>
      </c>
      <c r="E177" s="22">
        <v>0</v>
      </c>
      <c r="F177" s="22">
        <v>1479300</v>
      </c>
      <c r="G177" s="22">
        <v>0</v>
      </c>
      <c r="H177" s="22">
        <v>0</v>
      </c>
      <c r="I177" s="22">
        <v>126779.03</v>
      </c>
      <c r="J177" s="22">
        <v>0</v>
      </c>
      <c r="K177" s="22">
        <v>126779.03</v>
      </c>
      <c r="L177" s="22">
        <v>0</v>
      </c>
      <c r="M177" s="22">
        <v>0</v>
      </c>
      <c r="N177" s="15">
        <f t="shared" si="4"/>
        <v>8.570204150611776</v>
      </c>
      <c r="O177" s="15">
        <f t="shared" si="5"/>
        <v>8.570204150611776</v>
      </c>
    </row>
    <row r="178" spans="1:15" s="3" customFormat="1" ht="78.75">
      <c r="A178" s="21" t="s">
        <v>355</v>
      </c>
      <c r="B178" s="22"/>
      <c r="C178" s="22" t="s">
        <v>356</v>
      </c>
      <c r="D178" s="22">
        <v>1479300</v>
      </c>
      <c r="E178" s="22">
        <v>0</v>
      </c>
      <c r="F178" s="22">
        <v>1479300</v>
      </c>
      <c r="G178" s="22">
        <v>0</v>
      </c>
      <c r="H178" s="22">
        <v>0</v>
      </c>
      <c r="I178" s="22">
        <v>126779.03</v>
      </c>
      <c r="J178" s="22">
        <v>0</v>
      </c>
      <c r="K178" s="22">
        <v>126779.03</v>
      </c>
      <c r="L178" s="22">
        <v>0</v>
      </c>
      <c r="M178" s="22">
        <v>0</v>
      </c>
      <c r="N178" s="15">
        <f t="shared" si="4"/>
        <v>8.570204150611776</v>
      </c>
      <c r="O178" s="15">
        <f t="shared" si="5"/>
        <v>8.570204150611776</v>
      </c>
    </row>
    <row r="179" spans="1:15" s="3" customFormat="1" ht="67.5">
      <c r="A179" s="21" t="s">
        <v>357</v>
      </c>
      <c r="B179" s="22"/>
      <c r="C179" s="22" t="s">
        <v>358</v>
      </c>
      <c r="D179" s="22">
        <v>25985300</v>
      </c>
      <c r="E179" s="22">
        <v>0</v>
      </c>
      <c r="F179" s="22">
        <v>25985300</v>
      </c>
      <c r="G179" s="22">
        <v>0</v>
      </c>
      <c r="H179" s="22">
        <v>0</v>
      </c>
      <c r="I179" s="22">
        <v>2290020.21</v>
      </c>
      <c r="J179" s="22">
        <v>0</v>
      </c>
      <c r="K179" s="22">
        <v>2290020.21</v>
      </c>
      <c r="L179" s="22">
        <v>0</v>
      </c>
      <c r="M179" s="22">
        <v>0</v>
      </c>
      <c r="N179" s="15">
        <f t="shared" si="4"/>
        <v>8.812752633219551</v>
      </c>
      <c r="O179" s="15">
        <f t="shared" si="5"/>
        <v>8.812752633219551</v>
      </c>
    </row>
    <row r="180" spans="1:15" s="3" customFormat="1" ht="78.75">
      <c r="A180" s="21" t="s">
        <v>359</v>
      </c>
      <c r="B180" s="22"/>
      <c r="C180" s="22" t="s">
        <v>360</v>
      </c>
      <c r="D180" s="22">
        <v>25985300</v>
      </c>
      <c r="E180" s="22">
        <v>0</v>
      </c>
      <c r="F180" s="22">
        <v>25985300</v>
      </c>
      <c r="G180" s="22">
        <v>0</v>
      </c>
      <c r="H180" s="22">
        <v>0</v>
      </c>
      <c r="I180" s="22">
        <v>2290020.21</v>
      </c>
      <c r="J180" s="22">
        <v>0</v>
      </c>
      <c r="K180" s="22">
        <v>2290020.21</v>
      </c>
      <c r="L180" s="22">
        <v>0</v>
      </c>
      <c r="M180" s="22">
        <v>0</v>
      </c>
      <c r="N180" s="15">
        <f t="shared" si="4"/>
        <v>8.812752633219551</v>
      </c>
      <c r="O180" s="15">
        <f t="shared" si="5"/>
        <v>8.812752633219551</v>
      </c>
    </row>
    <row r="181" spans="1:15" s="3" customFormat="1" ht="22.5">
      <c r="A181" s="21" t="s">
        <v>361</v>
      </c>
      <c r="B181" s="22"/>
      <c r="C181" s="22" t="s">
        <v>362</v>
      </c>
      <c r="D181" s="22">
        <v>58831800</v>
      </c>
      <c r="E181" s="22">
        <v>0</v>
      </c>
      <c r="F181" s="22">
        <v>58831800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15">
        <f t="shared" si="4"/>
        <v>0</v>
      </c>
      <c r="O181" s="15">
        <f t="shared" si="5"/>
        <v>0</v>
      </c>
    </row>
    <row r="182" spans="1:15" s="3" customFormat="1" ht="33.75">
      <c r="A182" s="21" t="s">
        <v>363</v>
      </c>
      <c r="B182" s="22"/>
      <c r="C182" s="22" t="s">
        <v>364</v>
      </c>
      <c r="D182" s="22">
        <v>58831800</v>
      </c>
      <c r="E182" s="22">
        <v>0</v>
      </c>
      <c r="F182" s="22">
        <v>58831800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15">
        <f t="shared" si="4"/>
        <v>0</v>
      </c>
      <c r="O182" s="15">
        <f t="shared" si="5"/>
        <v>0</v>
      </c>
    </row>
    <row r="183" spans="1:15" s="3" customFormat="1" ht="22.5">
      <c r="A183" s="21" t="s">
        <v>365</v>
      </c>
      <c r="B183" s="22"/>
      <c r="C183" s="22" t="s">
        <v>366</v>
      </c>
      <c r="D183" s="22">
        <v>105500</v>
      </c>
      <c r="E183" s="22">
        <v>0</v>
      </c>
      <c r="F183" s="22">
        <v>105500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15">
        <f t="shared" si="4"/>
        <v>0</v>
      </c>
      <c r="O183" s="15">
        <f t="shared" si="5"/>
        <v>0</v>
      </c>
    </row>
    <row r="184" spans="1:15" s="3" customFormat="1" ht="22.5">
      <c r="A184" s="21" t="s">
        <v>367</v>
      </c>
      <c r="B184" s="22"/>
      <c r="C184" s="22" t="s">
        <v>368</v>
      </c>
      <c r="D184" s="22">
        <v>105500</v>
      </c>
      <c r="E184" s="22">
        <v>0</v>
      </c>
      <c r="F184" s="22">
        <v>105500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15">
        <f t="shared" si="4"/>
        <v>0</v>
      </c>
      <c r="O184" s="15">
        <f t="shared" si="5"/>
        <v>0</v>
      </c>
    </row>
    <row r="185" spans="1:15" s="3" customFormat="1" ht="33.75">
      <c r="A185" s="21" t="s">
        <v>369</v>
      </c>
      <c r="B185" s="22"/>
      <c r="C185" s="22" t="s">
        <v>370</v>
      </c>
      <c r="D185" s="22">
        <v>10410900</v>
      </c>
      <c r="E185" s="22">
        <v>0</v>
      </c>
      <c r="F185" s="22">
        <v>10410900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15">
        <f t="shared" si="4"/>
        <v>0</v>
      </c>
      <c r="O185" s="15">
        <f t="shared" si="5"/>
        <v>0</v>
      </c>
    </row>
    <row r="186" spans="1:15" s="3" customFormat="1" ht="45">
      <c r="A186" s="21" t="s">
        <v>371</v>
      </c>
      <c r="B186" s="22"/>
      <c r="C186" s="22" t="s">
        <v>372</v>
      </c>
      <c r="D186" s="22">
        <v>10410900</v>
      </c>
      <c r="E186" s="22">
        <v>0</v>
      </c>
      <c r="F186" s="22">
        <v>10410900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15">
        <f t="shared" si="4"/>
        <v>0</v>
      </c>
      <c r="O186" s="15">
        <f t="shared" si="5"/>
        <v>0</v>
      </c>
    </row>
    <row r="187" spans="1:15" s="3" customFormat="1" ht="12.75">
      <c r="A187" s="21" t="s">
        <v>373</v>
      </c>
      <c r="B187" s="22"/>
      <c r="C187" s="22" t="s">
        <v>374</v>
      </c>
      <c r="D187" s="22">
        <v>320477600</v>
      </c>
      <c r="E187" s="22">
        <v>0</v>
      </c>
      <c r="F187" s="22">
        <v>320477600</v>
      </c>
      <c r="G187" s="22">
        <v>0</v>
      </c>
      <c r="H187" s="22">
        <v>0</v>
      </c>
      <c r="I187" s="22">
        <v>12129553.27</v>
      </c>
      <c r="J187" s="22">
        <v>0</v>
      </c>
      <c r="K187" s="22">
        <v>12129553.27</v>
      </c>
      <c r="L187" s="22">
        <v>0</v>
      </c>
      <c r="M187" s="22">
        <v>0</v>
      </c>
      <c r="N187" s="15">
        <f t="shared" si="4"/>
        <v>3.784836528356428</v>
      </c>
      <c r="O187" s="15">
        <f t="shared" si="5"/>
        <v>3.784836528356428</v>
      </c>
    </row>
    <row r="188" spans="1:15" s="3" customFormat="1" ht="22.5">
      <c r="A188" s="21" t="s">
        <v>375</v>
      </c>
      <c r="B188" s="22"/>
      <c r="C188" s="22" t="s">
        <v>376</v>
      </c>
      <c r="D188" s="22">
        <v>320477600</v>
      </c>
      <c r="E188" s="22">
        <v>0</v>
      </c>
      <c r="F188" s="22">
        <v>320477600</v>
      </c>
      <c r="G188" s="22">
        <v>0</v>
      </c>
      <c r="H188" s="22">
        <v>0</v>
      </c>
      <c r="I188" s="22">
        <v>12129553.27</v>
      </c>
      <c r="J188" s="22">
        <v>0</v>
      </c>
      <c r="K188" s="22">
        <v>12129553.27</v>
      </c>
      <c r="L188" s="22">
        <v>0</v>
      </c>
      <c r="M188" s="22">
        <v>0</v>
      </c>
      <c r="N188" s="15">
        <f t="shared" si="4"/>
        <v>3.784836528356428</v>
      </c>
      <c r="O188" s="15">
        <f t="shared" si="5"/>
        <v>3.784836528356428</v>
      </c>
    </row>
    <row r="189" spans="1:15" s="3" customFormat="1" ht="21">
      <c r="A189" s="23" t="s">
        <v>377</v>
      </c>
      <c r="B189" s="17"/>
      <c r="C189" s="17" t="s">
        <v>378</v>
      </c>
      <c r="D189" s="17">
        <v>1666535000</v>
      </c>
      <c r="E189" s="17">
        <v>3540800</v>
      </c>
      <c r="F189" s="17">
        <v>1666535000</v>
      </c>
      <c r="G189" s="17">
        <v>300030</v>
      </c>
      <c r="H189" s="17">
        <v>3240770</v>
      </c>
      <c r="I189" s="17">
        <v>172272657.67</v>
      </c>
      <c r="J189" s="17">
        <v>680865.47</v>
      </c>
      <c r="K189" s="17">
        <v>172272657.67</v>
      </c>
      <c r="L189" s="17">
        <v>112617</v>
      </c>
      <c r="M189" s="17">
        <v>568248.47</v>
      </c>
      <c r="N189" s="14">
        <f t="shared" si="4"/>
        <v>10.337176097111671</v>
      </c>
      <c r="O189" s="14">
        <f t="shared" si="5"/>
        <v>10.337176097111671</v>
      </c>
    </row>
    <row r="190" spans="1:15" s="3" customFormat="1" ht="33.75">
      <c r="A190" s="21" t="s">
        <v>379</v>
      </c>
      <c r="B190" s="22"/>
      <c r="C190" s="22" t="s">
        <v>380</v>
      </c>
      <c r="D190" s="22">
        <v>1634839000</v>
      </c>
      <c r="E190" s="22">
        <v>410100</v>
      </c>
      <c r="F190" s="22">
        <v>1634839000</v>
      </c>
      <c r="G190" s="22">
        <v>300030</v>
      </c>
      <c r="H190" s="22">
        <v>110070</v>
      </c>
      <c r="I190" s="22">
        <v>166390008.31</v>
      </c>
      <c r="J190" s="22">
        <v>132654.6</v>
      </c>
      <c r="K190" s="22">
        <v>166390008.31</v>
      </c>
      <c r="L190" s="22">
        <v>112617</v>
      </c>
      <c r="M190" s="22">
        <v>20037.6</v>
      </c>
      <c r="N190" s="15">
        <f t="shared" si="4"/>
        <v>10.177761131830106</v>
      </c>
      <c r="O190" s="15">
        <f t="shared" si="5"/>
        <v>10.177761131830106</v>
      </c>
    </row>
    <row r="191" spans="1:15" s="3" customFormat="1" ht="45">
      <c r="A191" s="21" t="s">
        <v>381</v>
      </c>
      <c r="B191" s="22"/>
      <c r="C191" s="22" t="s">
        <v>382</v>
      </c>
      <c r="D191" s="22">
        <v>1634839000</v>
      </c>
      <c r="E191" s="22">
        <v>0</v>
      </c>
      <c r="F191" s="22">
        <v>1634839000</v>
      </c>
      <c r="G191" s="22">
        <v>0</v>
      </c>
      <c r="H191" s="22">
        <v>0</v>
      </c>
      <c r="I191" s="22">
        <v>166390008.31</v>
      </c>
      <c r="J191" s="22">
        <v>0</v>
      </c>
      <c r="K191" s="22">
        <v>166390008.31</v>
      </c>
      <c r="L191" s="22">
        <v>0</v>
      </c>
      <c r="M191" s="22">
        <v>0</v>
      </c>
      <c r="N191" s="15">
        <f t="shared" si="4"/>
        <v>10.177761131830106</v>
      </c>
      <c r="O191" s="15">
        <f t="shared" si="5"/>
        <v>10.177761131830106</v>
      </c>
    </row>
    <row r="192" spans="1:15" s="3" customFormat="1" ht="45">
      <c r="A192" s="21" t="s">
        <v>383</v>
      </c>
      <c r="B192" s="22"/>
      <c r="C192" s="22" t="s">
        <v>384</v>
      </c>
      <c r="D192" s="22">
        <v>0</v>
      </c>
      <c r="E192" s="22">
        <v>110070</v>
      </c>
      <c r="F192" s="22">
        <v>0</v>
      </c>
      <c r="G192" s="22">
        <v>0</v>
      </c>
      <c r="H192" s="22">
        <v>110070</v>
      </c>
      <c r="I192" s="22">
        <v>0</v>
      </c>
      <c r="J192" s="22">
        <v>20037.6</v>
      </c>
      <c r="K192" s="22">
        <v>0</v>
      </c>
      <c r="L192" s="22">
        <v>0</v>
      </c>
      <c r="M192" s="22">
        <v>20037.6</v>
      </c>
      <c r="N192" s="15" t="e">
        <f t="shared" si="4"/>
        <v>#DIV/0!</v>
      </c>
      <c r="O192" s="15" t="e">
        <f t="shared" si="5"/>
        <v>#DIV/0!</v>
      </c>
    </row>
    <row r="193" spans="1:15" s="3" customFormat="1" ht="45">
      <c r="A193" s="21" t="s">
        <v>385</v>
      </c>
      <c r="B193" s="22"/>
      <c r="C193" s="22" t="s">
        <v>386</v>
      </c>
      <c r="D193" s="22">
        <v>0</v>
      </c>
      <c r="E193" s="22">
        <v>300030</v>
      </c>
      <c r="F193" s="22">
        <v>0</v>
      </c>
      <c r="G193" s="22">
        <v>300030</v>
      </c>
      <c r="H193" s="22">
        <v>0</v>
      </c>
      <c r="I193" s="22">
        <v>0</v>
      </c>
      <c r="J193" s="22">
        <v>112617</v>
      </c>
      <c r="K193" s="22">
        <v>0</v>
      </c>
      <c r="L193" s="22">
        <v>112617</v>
      </c>
      <c r="M193" s="22">
        <v>0</v>
      </c>
      <c r="N193" s="15" t="e">
        <f t="shared" si="4"/>
        <v>#DIV/0!</v>
      </c>
      <c r="O193" s="15" t="e">
        <f t="shared" si="5"/>
        <v>#DIV/0!</v>
      </c>
    </row>
    <row r="194" spans="1:15" s="3" customFormat="1" ht="78.75">
      <c r="A194" s="21" t="s">
        <v>387</v>
      </c>
      <c r="B194" s="22"/>
      <c r="C194" s="22" t="s">
        <v>388</v>
      </c>
      <c r="D194" s="22">
        <v>22142000</v>
      </c>
      <c r="E194" s="22">
        <v>0</v>
      </c>
      <c r="F194" s="22">
        <v>22142000</v>
      </c>
      <c r="G194" s="22">
        <v>0</v>
      </c>
      <c r="H194" s="22">
        <v>0</v>
      </c>
      <c r="I194" s="22">
        <v>3640312.09</v>
      </c>
      <c r="J194" s="22">
        <v>0</v>
      </c>
      <c r="K194" s="22">
        <v>3640312.09</v>
      </c>
      <c r="L194" s="22">
        <v>0</v>
      </c>
      <c r="M194" s="22">
        <v>0</v>
      </c>
      <c r="N194" s="15">
        <f t="shared" si="4"/>
        <v>16.440755532472224</v>
      </c>
      <c r="O194" s="15">
        <f t="shared" si="5"/>
        <v>16.440755532472224</v>
      </c>
    </row>
    <row r="195" spans="1:15" s="3" customFormat="1" ht="90">
      <c r="A195" s="21" t="s">
        <v>389</v>
      </c>
      <c r="B195" s="22"/>
      <c r="C195" s="22" t="s">
        <v>390</v>
      </c>
      <c r="D195" s="22">
        <v>22142000</v>
      </c>
      <c r="E195" s="22">
        <v>0</v>
      </c>
      <c r="F195" s="22">
        <v>22142000</v>
      </c>
      <c r="G195" s="22">
        <v>0</v>
      </c>
      <c r="H195" s="22">
        <v>0</v>
      </c>
      <c r="I195" s="22">
        <v>3640312.09</v>
      </c>
      <c r="J195" s="22">
        <v>0</v>
      </c>
      <c r="K195" s="22">
        <v>3640312.09</v>
      </c>
      <c r="L195" s="22">
        <v>0</v>
      </c>
      <c r="M195" s="22">
        <v>0</v>
      </c>
      <c r="N195" s="15">
        <f t="shared" si="4"/>
        <v>16.440755532472224</v>
      </c>
      <c r="O195" s="15">
        <f t="shared" si="5"/>
        <v>16.440755532472224</v>
      </c>
    </row>
    <row r="196" spans="1:15" s="3" customFormat="1" ht="45">
      <c r="A196" s="21" t="s">
        <v>391</v>
      </c>
      <c r="B196" s="22"/>
      <c r="C196" s="22" t="s">
        <v>392</v>
      </c>
      <c r="D196" s="22">
        <v>2973400</v>
      </c>
      <c r="E196" s="22">
        <v>2973400</v>
      </c>
      <c r="F196" s="22">
        <v>2973400</v>
      </c>
      <c r="G196" s="22">
        <v>0</v>
      </c>
      <c r="H196" s="22">
        <v>2973400</v>
      </c>
      <c r="I196" s="22">
        <v>513900.87</v>
      </c>
      <c r="J196" s="22">
        <v>513900.87</v>
      </c>
      <c r="K196" s="22">
        <v>513900.87</v>
      </c>
      <c r="L196" s="22">
        <v>0</v>
      </c>
      <c r="M196" s="22">
        <v>513900.87</v>
      </c>
      <c r="N196" s="15">
        <f t="shared" si="4"/>
        <v>17.283274029730276</v>
      </c>
      <c r="O196" s="15">
        <f t="shared" si="5"/>
        <v>17.283274029730276</v>
      </c>
    </row>
    <row r="197" spans="1:15" s="3" customFormat="1" ht="56.25">
      <c r="A197" s="21" t="s">
        <v>393</v>
      </c>
      <c r="B197" s="22"/>
      <c r="C197" s="22" t="s">
        <v>394</v>
      </c>
      <c r="D197" s="22">
        <v>2973400</v>
      </c>
      <c r="E197" s="22">
        <v>0</v>
      </c>
      <c r="F197" s="22">
        <v>2973400</v>
      </c>
      <c r="G197" s="22">
        <v>0</v>
      </c>
      <c r="H197" s="22">
        <v>0</v>
      </c>
      <c r="I197" s="22">
        <v>513900.87</v>
      </c>
      <c r="J197" s="22">
        <v>0</v>
      </c>
      <c r="K197" s="22">
        <v>513900.87</v>
      </c>
      <c r="L197" s="22">
        <v>0</v>
      </c>
      <c r="M197" s="22">
        <v>0</v>
      </c>
      <c r="N197" s="15">
        <f t="shared" si="4"/>
        <v>17.283274029730276</v>
      </c>
      <c r="O197" s="15">
        <f t="shared" si="5"/>
        <v>17.283274029730276</v>
      </c>
    </row>
    <row r="198" spans="1:15" s="3" customFormat="1" ht="56.25">
      <c r="A198" s="21" t="s">
        <v>395</v>
      </c>
      <c r="B198" s="22"/>
      <c r="C198" s="22" t="s">
        <v>396</v>
      </c>
      <c r="D198" s="22">
        <v>0</v>
      </c>
      <c r="E198" s="22">
        <v>2973400</v>
      </c>
      <c r="F198" s="22">
        <v>0</v>
      </c>
      <c r="G198" s="22">
        <v>0</v>
      </c>
      <c r="H198" s="22">
        <v>2973400</v>
      </c>
      <c r="I198" s="22">
        <v>0</v>
      </c>
      <c r="J198" s="22">
        <v>513900.87</v>
      </c>
      <c r="K198" s="22">
        <v>0</v>
      </c>
      <c r="L198" s="22">
        <v>0</v>
      </c>
      <c r="M198" s="22">
        <v>513900.87</v>
      </c>
      <c r="N198" s="15" t="e">
        <f t="shared" si="4"/>
        <v>#DIV/0!</v>
      </c>
      <c r="O198" s="15" t="e">
        <f t="shared" si="5"/>
        <v>#DIV/0!</v>
      </c>
    </row>
    <row r="199" spans="1:15" s="3" customFormat="1" ht="67.5">
      <c r="A199" s="21" t="s">
        <v>397</v>
      </c>
      <c r="B199" s="22"/>
      <c r="C199" s="22" t="s">
        <v>398</v>
      </c>
      <c r="D199" s="22">
        <v>1100</v>
      </c>
      <c r="E199" s="22">
        <v>0</v>
      </c>
      <c r="F199" s="22">
        <v>1100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15">
        <f t="shared" si="4"/>
        <v>0</v>
      </c>
      <c r="O199" s="15">
        <f t="shared" si="5"/>
        <v>0</v>
      </c>
    </row>
    <row r="200" spans="1:15" s="3" customFormat="1" ht="67.5">
      <c r="A200" s="21" t="s">
        <v>399</v>
      </c>
      <c r="B200" s="22"/>
      <c r="C200" s="22" t="s">
        <v>400</v>
      </c>
      <c r="D200" s="22">
        <v>1100</v>
      </c>
      <c r="E200" s="22">
        <v>0</v>
      </c>
      <c r="F200" s="22">
        <v>1100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15">
        <f t="shared" si="4"/>
        <v>0</v>
      </c>
      <c r="O200" s="15">
        <f t="shared" si="5"/>
        <v>0</v>
      </c>
    </row>
    <row r="201" spans="1:15" s="3" customFormat="1" ht="33.75">
      <c r="A201" s="21" t="s">
        <v>401</v>
      </c>
      <c r="B201" s="22"/>
      <c r="C201" s="22" t="s">
        <v>402</v>
      </c>
      <c r="D201" s="22">
        <v>6579500</v>
      </c>
      <c r="E201" s="22">
        <v>157300</v>
      </c>
      <c r="F201" s="22">
        <v>6579500</v>
      </c>
      <c r="G201" s="22">
        <v>0</v>
      </c>
      <c r="H201" s="22">
        <v>157300</v>
      </c>
      <c r="I201" s="22">
        <v>1728436.4</v>
      </c>
      <c r="J201" s="22">
        <v>34310</v>
      </c>
      <c r="K201" s="22">
        <v>1728436.4</v>
      </c>
      <c r="L201" s="22">
        <v>0</v>
      </c>
      <c r="M201" s="22">
        <v>34310</v>
      </c>
      <c r="N201" s="15">
        <f t="shared" si="4"/>
        <v>26.27002659776579</v>
      </c>
      <c r="O201" s="15">
        <f t="shared" si="5"/>
        <v>26.27002659776579</v>
      </c>
    </row>
    <row r="202" spans="1:15" s="3" customFormat="1" ht="45">
      <c r="A202" s="21" t="s">
        <v>403</v>
      </c>
      <c r="B202" s="22"/>
      <c r="C202" s="22" t="s">
        <v>404</v>
      </c>
      <c r="D202" s="22">
        <v>6579500</v>
      </c>
      <c r="E202" s="22">
        <v>0</v>
      </c>
      <c r="F202" s="22">
        <v>6579500</v>
      </c>
      <c r="G202" s="22">
        <v>0</v>
      </c>
      <c r="H202" s="22">
        <v>0</v>
      </c>
      <c r="I202" s="22">
        <v>1728436.4</v>
      </c>
      <c r="J202" s="22">
        <v>0</v>
      </c>
      <c r="K202" s="22">
        <v>1728436.4</v>
      </c>
      <c r="L202" s="22">
        <v>0</v>
      </c>
      <c r="M202" s="22">
        <v>0</v>
      </c>
      <c r="N202" s="15">
        <f t="shared" si="4"/>
        <v>26.27002659776579</v>
      </c>
      <c r="O202" s="15">
        <f t="shared" si="5"/>
        <v>26.27002659776579</v>
      </c>
    </row>
    <row r="203" spans="1:15" s="3" customFormat="1" ht="39.75" customHeight="1">
      <c r="A203" s="21" t="s">
        <v>405</v>
      </c>
      <c r="B203" s="22"/>
      <c r="C203" s="22" t="s">
        <v>406</v>
      </c>
      <c r="D203" s="22">
        <v>0</v>
      </c>
      <c r="E203" s="22">
        <v>157300</v>
      </c>
      <c r="F203" s="22">
        <v>0</v>
      </c>
      <c r="G203" s="22">
        <v>0</v>
      </c>
      <c r="H203" s="22">
        <v>157300</v>
      </c>
      <c r="I203" s="22">
        <v>0</v>
      </c>
      <c r="J203" s="22">
        <v>34310</v>
      </c>
      <c r="K203" s="22">
        <v>0</v>
      </c>
      <c r="L203" s="22">
        <v>0</v>
      </c>
      <c r="M203" s="22">
        <v>34310</v>
      </c>
      <c r="N203" s="15" t="e">
        <f t="shared" si="4"/>
        <v>#DIV/0!</v>
      </c>
      <c r="O203" s="15" t="e">
        <f t="shared" si="5"/>
        <v>#DIV/0!</v>
      </c>
    </row>
    <row r="204" spans="1:15" s="3" customFormat="1" ht="12.75">
      <c r="A204" s="23" t="s">
        <v>407</v>
      </c>
      <c r="B204" s="17"/>
      <c r="C204" s="17" t="s">
        <v>408</v>
      </c>
      <c r="D204" s="17">
        <v>113412100</v>
      </c>
      <c r="E204" s="17">
        <v>209589200</v>
      </c>
      <c r="F204" s="17">
        <v>292638400</v>
      </c>
      <c r="G204" s="17">
        <v>1079600</v>
      </c>
      <c r="H204" s="17">
        <v>29283300</v>
      </c>
      <c r="I204" s="17">
        <v>5418985.22</v>
      </c>
      <c r="J204" s="17">
        <v>14253800</v>
      </c>
      <c r="K204" s="17">
        <v>14322585.22</v>
      </c>
      <c r="L204" s="17">
        <v>0</v>
      </c>
      <c r="M204" s="17">
        <v>5350200</v>
      </c>
      <c r="N204" s="14">
        <f t="shared" si="4"/>
        <v>4.7781367420231176</v>
      </c>
      <c r="O204" s="14">
        <f t="shared" si="5"/>
        <v>4.894294535508669</v>
      </c>
    </row>
    <row r="205" spans="1:15" s="3" customFormat="1" ht="67.5">
      <c r="A205" s="21" t="s">
        <v>409</v>
      </c>
      <c r="B205" s="22"/>
      <c r="C205" s="22" t="s">
        <v>410</v>
      </c>
      <c r="D205" s="22">
        <v>0</v>
      </c>
      <c r="E205" s="22">
        <v>180305900</v>
      </c>
      <c r="F205" s="22">
        <v>179226300</v>
      </c>
      <c r="G205" s="22">
        <v>1079600</v>
      </c>
      <c r="H205" s="22">
        <v>0</v>
      </c>
      <c r="I205" s="22">
        <v>0</v>
      </c>
      <c r="J205" s="22">
        <v>8903600</v>
      </c>
      <c r="K205" s="22">
        <v>8903600</v>
      </c>
      <c r="L205" s="22">
        <v>0</v>
      </c>
      <c r="M205" s="22">
        <v>0</v>
      </c>
      <c r="N205" s="15" t="e">
        <f t="shared" si="4"/>
        <v>#DIV/0!</v>
      </c>
      <c r="O205" s="15">
        <f t="shared" si="5"/>
        <v>4.967797694869558</v>
      </c>
    </row>
    <row r="206" spans="1:15" s="3" customFormat="1" ht="78.75">
      <c r="A206" s="21" t="s">
        <v>411</v>
      </c>
      <c r="B206" s="22"/>
      <c r="C206" s="22" t="s">
        <v>412</v>
      </c>
      <c r="D206" s="22">
        <v>0</v>
      </c>
      <c r="E206" s="22">
        <v>179226300</v>
      </c>
      <c r="F206" s="22">
        <v>179226300</v>
      </c>
      <c r="G206" s="22">
        <v>0</v>
      </c>
      <c r="H206" s="22">
        <v>0</v>
      </c>
      <c r="I206" s="22">
        <v>0</v>
      </c>
      <c r="J206" s="22">
        <v>8903600</v>
      </c>
      <c r="K206" s="22">
        <v>8903600</v>
      </c>
      <c r="L206" s="22">
        <v>0</v>
      </c>
      <c r="M206" s="22">
        <v>0</v>
      </c>
      <c r="N206" s="15" t="e">
        <f t="shared" si="4"/>
        <v>#DIV/0!</v>
      </c>
      <c r="O206" s="15">
        <f t="shared" si="5"/>
        <v>4.967797694869558</v>
      </c>
    </row>
    <row r="207" spans="1:15" s="3" customFormat="1" ht="78.75">
      <c r="A207" s="21" t="s">
        <v>413</v>
      </c>
      <c r="B207" s="22"/>
      <c r="C207" s="22" t="s">
        <v>414</v>
      </c>
      <c r="D207" s="22">
        <v>0</v>
      </c>
      <c r="E207" s="22">
        <v>1079600</v>
      </c>
      <c r="F207" s="22">
        <v>0</v>
      </c>
      <c r="G207" s="22">
        <v>1079600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15" t="e">
        <f t="shared" si="4"/>
        <v>#DIV/0!</v>
      </c>
      <c r="O207" s="15" t="e">
        <f t="shared" si="5"/>
        <v>#DIV/0!</v>
      </c>
    </row>
    <row r="208" spans="1:15" s="3" customFormat="1" ht="146.25">
      <c r="A208" s="21" t="s">
        <v>415</v>
      </c>
      <c r="B208" s="22"/>
      <c r="C208" s="22" t="s">
        <v>416</v>
      </c>
      <c r="D208" s="22">
        <v>35216500</v>
      </c>
      <c r="E208" s="22">
        <v>0</v>
      </c>
      <c r="F208" s="22">
        <v>35216500</v>
      </c>
      <c r="G208" s="22">
        <v>0</v>
      </c>
      <c r="H208" s="22">
        <v>0</v>
      </c>
      <c r="I208" s="22">
        <v>5253223.21</v>
      </c>
      <c r="J208" s="22">
        <v>0</v>
      </c>
      <c r="K208" s="22">
        <v>5253223.21</v>
      </c>
      <c r="L208" s="22">
        <v>0</v>
      </c>
      <c r="M208" s="22">
        <v>0</v>
      </c>
      <c r="N208" s="15">
        <f t="shared" si="4"/>
        <v>14.916937259523236</v>
      </c>
      <c r="O208" s="15">
        <f t="shared" si="5"/>
        <v>14.916937259523236</v>
      </c>
    </row>
    <row r="209" spans="1:15" s="3" customFormat="1" ht="157.5">
      <c r="A209" s="21" t="s">
        <v>417</v>
      </c>
      <c r="B209" s="22"/>
      <c r="C209" s="22" t="s">
        <v>418</v>
      </c>
      <c r="D209" s="22">
        <v>35216500</v>
      </c>
      <c r="E209" s="22">
        <v>0</v>
      </c>
      <c r="F209" s="22">
        <v>35216500</v>
      </c>
      <c r="G209" s="22">
        <v>0</v>
      </c>
      <c r="H209" s="22">
        <v>0</v>
      </c>
      <c r="I209" s="22">
        <v>5253223.21</v>
      </c>
      <c r="J209" s="22">
        <v>0</v>
      </c>
      <c r="K209" s="22">
        <v>5253223.21</v>
      </c>
      <c r="L209" s="22">
        <v>0</v>
      </c>
      <c r="M209" s="22">
        <v>0</v>
      </c>
      <c r="N209" s="15">
        <f t="shared" si="4"/>
        <v>14.916937259523236</v>
      </c>
      <c r="O209" s="15">
        <f t="shared" si="5"/>
        <v>14.916937259523236</v>
      </c>
    </row>
    <row r="210" spans="1:15" s="3" customFormat="1" ht="78.75">
      <c r="A210" s="21" t="s">
        <v>419</v>
      </c>
      <c r="B210" s="22"/>
      <c r="C210" s="22" t="s">
        <v>420</v>
      </c>
      <c r="D210" s="22">
        <v>70000000</v>
      </c>
      <c r="E210" s="22">
        <v>0</v>
      </c>
      <c r="F210" s="22">
        <v>70000000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15">
        <f aca="true" t="shared" si="6" ref="N210:N217">I210/D210*100</f>
        <v>0</v>
      </c>
      <c r="O210" s="15">
        <f aca="true" t="shared" si="7" ref="O210:O217">K210/F210*100</f>
        <v>0</v>
      </c>
    </row>
    <row r="211" spans="1:15" s="3" customFormat="1" ht="90">
      <c r="A211" s="21" t="s">
        <v>421</v>
      </c>
      <c r="B211" s="22"/>
      <c r="C211" s="22" t="s">
        <v>422</v>
      </c>
      <c r="D211" s="22">
        <v>70000000</v>
      </c>
      <c r="E211" s="22">
        <v>0</v>
      </c>
      <c r="F211" s="22">
        <v>70000000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15">
        <f t="shared" si="6"/>
        <v>0</v>
      </c>
      <c r="O211" s="15">
        <f t="shared" si="7"/>
        <v>0</v>
      </c>
    </row>
    <row r="212" spans="1:15" s="3" customFormat="1" ht="22.5">
      <c r="A212" s="21" t="s">
        <v>423</v>
      </c>
      <c r="B212" s="22"/>
      <c r="C212" s="22" t="s">
        <v>424</v>
      </c>
      <c r="D212" s="22">
        <v>8195600</v>
      </c>
      <c r="E212" s="22">
        <v>29283300</v>
      </c>
      <c r="F212" s="22">
        <v>8195600</v>
      </c>
      <c r="G212" s="22">
        <v>0</v>
      </c>
      <c r="H212" s="22">
        <v>29283300</v>
      </c>
      <c r="I212" s="22">
        <v>165762.01</v>
      </c>
      <c r="J212" s="22">
        <v>5350200</v>
      </c>
      <c r="K212" s="22">
        <v>165762.01</v>
      </c>
      <c r="L212" s="22">
        <v>0</v>
      </c>
      <c r="M212" s="22">
        <v>5350200</v>
      </c>
      <c r="N212" s="15">
        <f t="shared" si="6"/>
        <v>2.02257321001513</v>
      </c>
      <c r="O212" s="15">
        <f t="shared" si="7"/>
        <v>2.02257321001513</v>
      </c>
    </row>
    <row r="213" spans="1:15" s="3" customFormat="1" ht="33.75">
      <c r="A213" s="21" t="s">
        <v>425</v>
      </c>
      <c r="B213" s="22"/>
      <c r="C213" s="22" t="s">
        <v>426</v>
      </c>
      <c r="D213" s="22">
        <v>8195600</v>
      </c>
      <c r="E213" s="22">
        <v>0</v>
      </c>
      <c r="F213" s="22">
        <v>8195600</v>
      </c>
      <c r="G213" s="22">
        <v>0</v>
      </c>
      <c r="H213" s="22">
        <v>0</v>
      </c>
      <c r="I213" s="22">
        <v>165762.01</v>
      </c>
      <c r="J213" s="22">
        <v>0</v>
      </c>
      <c r="K213" s="22">
        <v>165762.01</v>
      </c>
      <c r="L213" s="22">
        <v>0</v>
      </c>
      <c r="M213" s="22">
        <v>0</v>
      </c>
      <c r="N213" s="15">
        <f t="shared" si="6"/>
        <v>2.02257321001513</v>
      </c>
      <c r="O213" s="15">
        <f t="shared" si="7"/>
        <v>2.02257321001513</v>
      </c>
    </row>
    <row r="214" spans="1:15" s="3" customFormat="1" ht="33.75">
      <c r="A214" s="21" t="s">
        <v>427</v>
      </c>
      <c r="B214" s="22"/>
      <c r="C214" s="22" t="s">
        <v>428</v>
      </c>
      <c r="D214" s="22">
        <v>0</v>
      </c>
      <c r="E214" s="22">
        <v>29283300</v>
      </c>
      <c r="F214" s="22">
        <v>0</v>
      </c>
      <c r="G214" s="22">
        <v>0</v>
      </c>
      <c r="H214" s="22">
        <v>29283300</v>
      </c>
      <c r="I214" s="22">
        <v>0</v>
      </c>
      <c r="J214" s="22">
        <v>5350200</v>
      </c>
      <c r="K214" s="22">
        <v>0</v>
      </c>
      <c r="L214" s="22">
        <v>0</v>
      </c>
      <c r="M214" s="22">
        <v>5350200</v>
      </c>
      <c r="N214" s="15" t="e">
        <f>I214/D214*100</f>
        <v>#DIV/0!</v>
      </c>
      <c r="O214" s="15" t="e">
        <f t="shared" si="7"/>
        <v>#DIV/0!</v>
      </c>
    </row>
    <row r="215" spans="1:15" s="3" customFormat="1" ht="21">
      <c r="A215" s="18" t="s">
        <v>429</v>
      </c>
      <c r="B215" s="20"/>
      <c r="C215" s="20" t="s">
        <v>430</v>
      </c>
      <c r="D215" s="20">
        <v>20000000</v>
      </c>
      <c r="E215" s="20">
        <v>0</v>
      </c>
      <c r="F215" s="20">
        <v>20000000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13">
        <f t="shared" si="6"/>
        <v>0</v>
      </c>
      <c r="O215" s="13">
        <f t="shared" si="7"/>
        <v>0</v>
      </c>
    </row>
    <row r="216" spans="1:15" s="3" customFormat="1" ht="22.5">
      <c r="A216" s="21" t="s">
        <v>431</v>
      </c>
      <c r="B216" s="22"/>
      <c r="C216" s="22" t="s">
        <v>432</v>
      </c>
      <c r="D216" s="22">
        <v>20000000</v>
      </c>
      <c r="E216" s="22">
        <v>0</v>
      </c>
      <c r="F216" s="22">
        <v>20000000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15">
        <f t="shared" si="6"/>
        <v>0</v>
      </c>
      <c r="O216" s="15">
        <f t="shared" si="7"/>
        <v>0</v>
      </c>
    </row>
    <row r="217" spans="1:15" s="3" customFormat="1" ht="22.5">
      <c r="A217" s="21" t="s">
        <v>431</v>
      </c>
      <c r="B217" s="22"/>
      <c r="C217" s="22" t="s">
        <v>433</v>
      </c>
      <c r="D217" s="22">
        <v>20000000</v>
      </c>
      <c r="E217" s="22">
        <v>0</v>
      </c>
      <c r="F217" s="22">
        <v>20000000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15">
        <f t="shared" si="6"/>
        <v>0</v>
      </c>
      <c r="O217" s="15">
        <f t="shared" si="7"/>
        <v>0</v>
      </c>
    </row>
    <row r="218" spans="1:13" ht="12.75">
      <c r="A218" s="1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</sheetData>
  <sheetProtection/>
  <mergeCells count="25">
    <mergeCell ref="N13:O13"/>
    <mergeCell ref="A11:M11"/>
    <mergeCell ref="D13:H13"/>
    <mergeCell ref="I13:M13"/>
    <mergeCell ref="A13:A14"/>
    <mergeCell ref="B13:B14"/>
    <mergeCell ref="C13:C14"/>
    <mergeCell ref="B8:I8"/>
    <mergeCell ref="J8:L8"/>
    <mergeCell ref="B9:I9"/>
    <mergeCell ref="J9:L9"/>
    <mergeCell ref="B10:I10"/>
    <mergeCell ref="J10:L10"/>
    <mergeCell ref="B5:I5"/>
    <mergeCell ref="J5:L5"/>
    <mergeCell ref="B6:I6"/>
    <mergeCell ref="J6:L6"/>
    <mergeCell ref="B7:I7"/>
    <mergeCell ref="J7:L7"/>
    <mergeCell ref="A1:M1"/>
    <mergeCell ref="A2:M2"/>
    <mergeCell ref="B3:I3"/>
    <mergeCell ref="J3:L3"/>
    <mergeCell ref="B4:I4"/>
    <mergeCell ref="J4:L4"/>
  </mergeCells>
  <printOptions/>
  <pageMargins left="0" right="0" top="0.9055118110236221" bottom="0" header="0.3937007874015748" footer="0.3937007874015748"/>
  <pageSetup fitToHeight="0" horizontalDpi="600" verticalDpi="600" orientation="landscape" paperSize="9" scale="63" r:id="rId1"/>
  <rowBreaks count="1" manualBreakCount="1">
    <brk id="2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2"/>
  <sheetViews>
    <sheetView view="pageBreakPreview" zoomScale="75" zoomScaleSheetLayoutView="75" workbookViewId="0" topLeftCell="A1">
      <selection activeCell="F1103" sqref="F1103"/>
    </sheetView>
  </sheetViews>
  <sheetFormatPr defaultColWidth="9.140625" defaultRowHeight="12.75"/>
  <cols>
    <col min="1" max="1" width="30.140625" style="0" customWidth="1"/>
    <col min="2" max="2" width="9.28125" style="39" customWidth="1"/>
    <col min="3" max="3" width="23.7109375" style="39" customWidth="1"/>
    <col min="4" max="4" width="9.140625" style="0" hidden="1" customWidth="1"/>
    <col min="5" max="14" width="17.57421875" style="0" customWidth="1"/>
    <col min="15" max="15" width="9.57421875" style="0" customWidth="1"/>
  </cols>
  <sheetData>
    <row r="1" spans="1:7" ht="12.75">
      <c r="A1" s="1"/>
      <c r="B1" s="2"/>
      <c r="C1" s="2"/>
      <c r="D1" s="1"/>
      <c r="E1" s="1"/>
      <c r="F1" s="1"/>
      <c r="G1" s="1"/>
    </row>
    <row r="2" spans="1:14" ht="15.75">
      <c r="A2" s="106" t="s">
        <v>434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2.75">
      <c r="A4" s="104" t="s">
        <v>21</v>
      </c>
      <c r="B4" s="104" t="s">
        <v>21</v>
      </c>
      <c r="C4" s="104" t="s">
        <v>22</v>
      </c>
      <c r="D4" s="104" t="s">
        <v>435</v>
      </c>
      <c r="E4" s="103" t="s">
        <v>24</v>
      </c>
      <c r="F4" s="103"/>
      <c r="G4" s="103"/>
      <c r="H4" s="103"/>
      <c r="I4" s="103"/>
      <c r="J4" s="104" t="s">
        <v>25</v>
      </c>
      <c r="K4" s="104"/>
      <c r="L4" s="104"/>
      <c r="M4" s="104"/>
      <c r="N4" s="104"/>
      <c r="O4" s="101" t="s">
        <v>1074</v>
      </c>
      <c r="P4" s="101"/>
    </row>
    <row r="5" spans="1:16" ht="102">
      <c r="A5" s="108"/>
      <c r="B5" s="104"/>
      <c r="C5" s="104"/>
      <c r="D5" s="104"/>
      <c r="E5" s="26" t="s">
        <v>1077</v>
      </c>
      <c r="F5" s="26" t="s">
        <v>1078</v>
      </c>
      <c r="G5" s="26" t="s">
        <v>1072</v>
      </c>
      <c r="H5" s="26" t="s">
        <v>1073</v>
      </c>
      <c r="I5" s="26" t="s">
        <v>29</v>
      </c>
      <c r="J5" s="26" t="s">
        <v>1079</v>
      </c>
      <c r="K5" s="26" t="s">
        <v>1078</v>
      </c>
      <c r="L5" s="26" t="s">
        <v>1072</v>
      </c>
      <c r="M5" s="26" t="s">
        <v>1073</v>
      </c>
      <c r="N5" s="26" t="s">
        <v>29</v>
      </c>
      <c r="O5" s="11" t="s">
        <v>1077</v>
      </c>
      <c r="P5" s="11" t="s">
        <v>1072</v>
      </c>
    </row>
    <row r="6" spans="1:16" ht="12.75">
      <c r="A6" s="27" t="s">
        <v>30</v>
      </c>
      <c r="B6" s="28" t="s">
        <v>31</v>
      </c>
      <c r="C6" s="28" t="s">
        <v>32</v>
      </c>
      <c r="D6" s="28"/>
      <c r="E6" s="28" t="s">
        <v>33</v>
      </c>
      <c r="F6" s="28" t="s">
        <v>1069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30">
        <v>14</v>
      </c>
      <c r="P6" s="30">
        <v>15</v>
      </c>
    </row>
    <row r="7" spans="1:16" s="62" customFormat="1" ht="12.75">
      <c r="A7" s="65" t="s">
        <v>436</v>
      </c>
      <c r="B7" s="66" t="s">
        <v>437</v>
      </c>
      <c r="C7" s="67" t="s">
        <v>438</v>
      </c>
      <c r="D7" s="68"/>
      <c r="E7" s="67">
        <v>4663538630.75</v>
      </c>
      <c r="F7" s="67">
        <v>338802800</v>
      </c>
      <c r="G7" s="67">
        <v>4597495680.75</v>
      </c>
      <c r="H7" s="67">
        <v>196854130</v>
      </c>
      <c r="I7" s="67">
        <v>207991620</v>
      </c>
      <c r="J7" s="67">
        <v>519426710.65</v>
      </c>
      <c r="K7" s="67">
        <v>31691027.47</v>
      </c>
      <c r="L7" s="67">
        <v>504396941.33</v>
      </c>
      <c r="M7" s="67">
        <v>10291797.49</v>
      </c>
      <c r="N7" s="67">
        <v>36428999.3</v>
      </c>
      <c r="O7" s="31">
        <f>J7/E7*100</f>
        <v>11.138038124634656</v>
      </c>
      <c r="P7" s="31">
        <f>L7/G7*100</f>
        <v>10.971123767270544</v>
      </c>
    </row>
    <row r="8" spans="1:16" ht="12.75">
      <c r="A8" s="63" t="s">
        <v>36</v>
      </c>
      <c r="B8" s="28"/>
      <c r="C8" s="28"/>
      <c r="D8" s="53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  <c r="P8" s="32"/>
    </row>
    <row r="9" spans="1:16" s="62" customFormat="1" ht="25.5">
      <c r="A9" s="65" t="s">
        <v>439</v>
      </c>
      <c r="B9" s="67"/>
      <c r="C9" s="67" t="s">
        <v>440</v>
      </c>
      <c r="D9" s="68"/>
      <c r="E9" s="67">
        <v>609169617.06</v>
      </c>
      <c r="F9" s="67">
        <v>1456300</v>
      </c>
      <c r="G9" s="67">
        <v>501588051.12</v>
      </c>
      <c r="H9" s="67">
        <v>7868200</v>
      </c>
      <c r="I9" s="67">
        <v>101169665.94</v>
      </c>
      <c r="J9" s="67">
        <v>133195897.78</v>
      </c>
      <c r="K9" s="67">
        <v>38500</v>
      </c>
      <c r="L9" s="67">
        <v>108740270.75</v>
      </c>
      <c r="M9" s="67">
        <v>1248258.33</v>
      </c>
      <c r="N9" s="67">
        <v>23245868.7</v>
      </c>
      <c r="O9" s="31">
        <f>J9/E9*100</f>
        <v>21.865157757347724</v>
      </c>
      <c r="P9" s="31">
        <f>L9/G9*100</f>
        <v>21.679198798135836</v>
      </c>
    </row>
    <row r="10" spans="1:16" s="62" customFormat="1" ht="54" customHeight="1">
      <c r="A10" s="65" t="s">
        <v>441</v>
      </c>
      <c r="B10" s="67"/>
      <c r="C10" s="67" t="s">
        <v>442</v>
      </c>
      <c r="D10" s="68"/>
      <c r="E10" s="67">
        <v>22887700</v>
      </c>
      <c r="F10" s="67">
        <v>0</v>
      </c>
      <c r="G10" s="67">
        <v>8044300</v>
      </c>
      <c r="H10" s="67">
        <v>0</v>
      </c>
      <c r="I10" s="67">
        <v>14843400</v>
      </c>
      <c r="J10" s="67">
        <v>7198207.57</v>
      </c>
      <c r="K10" s="67">
        <v>0</v>
      </c>
      <c r="L10" s="67">
        <v>3571412.06</v>
      </c>
      <c r="M10" s="67">
        <v>0</v>
      </c>
      <c r="N10" s="67">
        <v>3626795.51</v>
      </c>
      <c r="O10" s="31">
        <f>J10/E10*100</f>
        <v>31.45011324860078</v>
      </c>
      <c r="P10" s="31">
        <f>L10/G10*100</f>
        <v>44.396803450890694</v>
      </c>
    </row>
    <row r="11" spans="1:16" ht="95.25" customHeight="1">
      <c r="A11" s="63" t="s">
        <v>443</v>
      </c>
      <c r="B11" s="28"/>
      <c r="C11" s="28" t="s">
        <v>444</v>
      </c>
      <c r="D11" s="53"/>
      <c r="E11" s="28">
        <v>22887700</v>
      </c>
      <c r="F11" s="28">
        <v>0</v>
      </c>
      <c r="G11" s="28">
        <v>8044300</v>
      </c>
      <c r="H11" s="28">
        <v>0</v>
      </c>
      <c r="I11" s="28">
        <v>14843400</v>
      </c>
      <c r="J11" s="28">
        <v>7198207.57</v>
      </c>
      <c r="K11" s="28">
        <v>0</v>
      </c>
      <c r="L11" s="28">
        <v>3571412.06</v>
      </c>
      <c r="M11" s="28">
        <v>0</v>
      </c>
      <c r="N11" s="28">
        <v>3626795.51</v>
      </c>
      <c r="O11" s="32">
        <f>J11/E11*100</f>
        <v>31.45011324860078</v>
      </c>
      <c r="P11" s="32">
        <f>L11/G11*100</f>
        <v>44.396803450890694</v>
      </c>
    </row>
    <row r="12" spans="1:16" ht="38.25">
      <c r="A12" s="63" t="s">
        <v>445</v>
      </c>
      <c r="B12" s="28"/>
      <c r="C12" s="28" t="s">
        <v>446</v>
      </c>
      <c r="D12" s="53"/>
      <c r="E12" s="28">
        <v>22887700</v>
      </c>
      <c r="F12" s="28">
        <v>0</v>
      </c>
      <c r="G12" s="28">
        <v>8044300</v>
      </c>
      <c r="H12" s="28">
        <v>0</v>
      </c>
      <c r="I12" s="28">
        <v>14843400</v>
      </c>
      <c r="J12" s="28">
        <v>7198207.57</v>
      </c>
      <c r="K12" s="28">
        <v>0</v>
      </c>
      <c r="L12" s="28">
        <v>3571412.06</v>
      </c>
      <c r="M12" s="28">
        <v>0</v>
      </c>
      <c r="N12" s="28">
        <v>3626795.51</v>
      </c>
      <c r="O12" s="32"/>
      <c r="P12" s="32"/>
    </row>
    <row r="13" spans="1:16" ht="38.25">
      <c r="A13" s="63" t="s">
        <v>447</v>
      </c>
      <c r="B13" s="28"/>
      <c r="C13" s="28" t="s">
        <v>448</v>
      </c>
      <c r="D13" s="53"/>
      <c r="E13" s="28">
        <v>18217300</v>
      </c>
      <c r="F13" s="28">
        <v>0</v>
      </c>
      <c r="G13" s="28">
        <v>6769300</v>
      </c>
      <c r="H13" s="28">
        <v>0</v>
      </c>
      <c r="I13" s="28">
        <v>11448000</v>
      </c>
      <c r="J13" s="28">
        <v>5703914.3</v>
      </c>
      <c r="K13" s="28">
        <v>0</v>
      </c>
      <c r="L13" s="28">
        <v>2855435.38</v>
      </c>
      <c r="M13" s="28">
        <v>0</v>
      </c>
      <c r="N13" s="28">
        <v>2848478.92</v>
      </c>
      <c r="O13" s="32">
        <f>J13/E13*100</f>
        <v>31.310426352972176</v>
      </c>
      <c r="P13" s="32">
        <f>L13/G13*100</f>
        <v>42.182136705420056</v>
      </c>
    </row>
    <row r="14" spans="1:16" ht="12.75">
      <c r="A14" s="63" t="s">
        <v>449</v>
      </c>
      <c r="B14" s="28"/>
      <c r="C14" s="28" t="s">
        <v>448</v>
      </c>
      <c r="D14" s="53"/>
      <c r="E14" s="28">
        <v>18217300</v>
      </c>
      <c r="F14" s="28">
        <v>0</v>
      </c>
      <c r="G14" s="28">
        <v>6769300</v>
      </c>
      <c r="H14" s="28">
        <v>0</v>
      </c>
      <c r="I14" s="28">
        <v>11448000</v>
      </c>
      <c r="J14" s="28">
        <v>5703914.3</v>
      </c>
      <c r="K14" s="28">
        <v>0</v>
      </c>
      <c r="L14" s="28">
        <v>2855435.38</v>
      </c>
      <c r="M14" s="28">
        <v>0</v>
      </c>
      <c r="N14" s="28">
        <v>2848478.92</v>
      </c>
      <c r="O14" s="32">
        <f>J14/E14*100</f>
        <v>31.310426352972176</v>
      </c>
      <c r="P14" s="32">
        <f>L14/G14*100</f>
        <v>42.182136705420056</v>
      </c>
    </row>
    <row r="15" spans="1:16" ht="25.5">
      <c r="A15" s="63" t="s">
        <v>450</v>
      </c>
      <c r="B15" s="28"/>
      <c r="C15" s="28" t="s">
        <v>448</v>
      </c>
      <c r="D15" s="53"/>
      <c r="E15" s="28">
        <v>18217300</v>
      </c>
      <c r="F15" s="28">
        <v>0</v>
      </c>
      <c r="G15" s="28">
        <v>6769300</v>
      </c>
      <c r="H15" s="28">
        <v>0</v>
      </c>
      <c r="I15" s="28">
        <v>11448000</v>
      </c>
      <c r="J15" s="28">
        <v>5703914.3</v>
      </c>
      <c r="K15" s="28">
        <v>0</v>
      </c>
      <c r="L15" s="28">
        <v>2855435.38</v>
      </c>
      <c r="M15" s="28">
        <v>0</v>
      </c>
      <c r="N15" s="28">
        <v>2848478.92</v>
      </c>
      <c r="O15" s="32">
        <f>J15/E15*100</f>
        <v>31.310426352972176</v>
      </c>
      <c r="P15" s="32">
        <f>L15/G15*100</f>
        <v>42.182136705420056</v>
      </c>
    </row>
    <row r="16" spans="1:16" ht="12.75">
      <c r="A16" s="63" t="s">
        <v>451</v>
      </c>
      <c r="B16" s="28"/>
      <c r="C16" s="28" t="s">
        <v>448</v>
      </c>
      <c r="D16" s="53"/>
      <c r="E16" s="28">
        <v>18217300</v>
      </c>
      <c r="F16" s="28">
        <v>0</v>
      </c>
      <c r="G16" s="28">
        <v>6769300</v>
      </c>
      <c r="H16" s="28">
        <v>0</v>
      </c>
      <c r="I16" s="28">
        <v>11448000</v>
      </c>
      <c r="J16" s="28">
        <v>5703914.3</v>
      </c>
      <c r="K16" s="28">
        <v>0</v>
      </c>
      <c r="L16" s="28">
        <v>2855435.38</v>
      </c>
      <c r="M16" s="28">
        <v>0</v>
      </c>
      <c r="N16" s="28">
        <v>2848478.92</v>
      </c>
      <c r="O16" s="32"/>
      <c r="P16" s="32"/>
    </row>
    <row r="17" spans="1:16" ht="76.5">
      <c r="A17" s="63" t="s">
        <v>452</v>
      </c>
      <c r="B17" s="28"/>
      <c r="C17" s="28" t="s">
        <v>453</v>
      </c>
      <c r="D17" s="53"/>
      <c r="E17" s="28">
        <v>4670400</v>
      </c>
      <c r="F17" s="28">
        <v>0</v>
      </c>
      <c r="G17" s="28">
        <v>1275000</v>
      </c>
      <c r="H17" s="28">
        <v>0</v>
      </c>
      <c r="I17" s="28">
        <v>3395400</v>
      </c>
      <c r="J17" s="28">
        <v>1494293.27</v>
      </c>
      <c r="K17" s="28">
        <v>0</v>
      </c>
      <c r="L17" s="28">
        <v>715976.68</v>
      </c>
      <c r="M17" s="28">
        <v>0</v>
      </c>
      <c r="N17" s="28">
        <v>778316.59</v>
      </c>
      <c r="O17" s="32">
        <f>J17/E17*100</f>
        <v>31.994974092154848</v>
      </c>
      <c r="P17" s="32">
        <f>L17/G17*100</f>
        <v>56.1550337254902</v>
      </c>
    </row>
    <row r="18" spans="1:16" ht="12.75">
      <c r="A18" s="63" t="s">
        <v>449</v>
      </c>
      <c r="B18" s="28"/>
      <c r="C18" s="28" t="s">
        <v>453</v>
      </c>
      <c r="D18" s="53"/>
      <c r="E18" s="28">
        <v>4670400</v>
      </c>
      <c r="F18" s="28">
        <v>0</v>
      </c>
      <c r="G18" s="28">
        <v>1275000</v>
      </c>
      <c r="H18" s="28">
        <v>0</v>
      </c>
      <c r="I18" s="28">
        <v>3395400</v>
      </c>
      <c r="J18" s="28">
        <v>1494293.27</v>
      </c>
      <c r="K18" s="28">
        <v>0</v>
      </c>
      <c r="L18" s="28">
        <v>715976.68</v>
      </c>
      <c r="M18" s="28">
        <v>0</v>
      </c>
      <c r="N18" s="28">
        <v>778316.59</v>
      </c>
      <c r="O18" s="32">
        <f>J18/E18*100</f>
        <v>31.994974092154848</v>
      </c>
      <c r="P18" s="32">
        <f>L18/G18*100</f>
        <v>56.1550337254902</v>
      </c>
    </row>
    <row r="19" spans="1:16" ht="25.5">
      <c r="A19" s="63" t="s">
        <v>450</v>
      </c>
      <c r="B19" s="28"/>
      <c r="C19" s="28" t="s">
        <v>453</v>
      </c>
      <c r="D19" s="53"/>
      <c r="E19" s="28">
        <v>4670400</v>
      </c>
      <c r="F19" s="28">
        <v>0</v>
      </c>
      <c r="G19" s="28">
        <v>1275000</v>
      </c>
      <c r="H19" s="28">
        <v>0</v>
      </c>
      <c r="I19" s="28">
        <v>3395400</v>
      </c>
      <c r="J19" s="28">
        <v>1494293.27</v>
      </c>
      <c r="K19" s="28">
        <v>0</v>
      </c>
      <c r="L19" s="28">
        <v>715976.68</v>
      </c>
      <c r="M19" s="28">
        <v>0</v>
      </c>
      <c r="N19" s="28">
        <v>778316.59</v>
      </c>
      <c r="O19" s="32">
        <f>J19/E19*100</f>
        <v>31.994974092154848</v>
      </c>
      <c r="P19" s="32">
        <f>L19/G19*100</f>
        <v>56.1550337254902</v>
      </c>
    </row>
    <row r="20" spans="1:16" ht="25.5">
      <c r="A20" s="63" t="s">
        <v>454</v>
      </c>
      <c r="B20" s="28"/>
      <c r="C20" s="28" t="s">
        <v>453</v>
      </c>
      <c r="D20" s="53"/>
      <c r="E20" s="28">
        <v>4670400</v>
      </c>
      <c r="F20" s="28">
        <v>0</v>
      </c>
      <c r="G20" s="28">
        <v>1275000</v>
      </c>
      <c r="H20" s="28">
        <v>0</v>
      </c>
      <c r="I20" s="28">
        <v>3395400</v>
      </c>
      <c r="J20" s="28">
        <v>1494293.27</v>
      </c>
      <c r="K20" s="28">
        <v>0</v>
      </c>
      <c r="L20" s="28">
        <v>715976.68</v>
      </c>
      <c r="M20" s="28">
        <v>0</v>
      </c>
      <c r="N20" s="28">
        <v>778316.59</v>
      </c>
      <c r="O20" s="32"/>
      <c r="P20" s="32"/>
    </row>
    <row r="21" spans="1:16" s="62" customFormat="1" ht="82.5" customHeight="1">
      <c r="A21" s="65" t="s">
        <v>455</v>
      </c>
      <c r="B21" s="67"/>
      <c r="C21" s="67" t="s">
        <v>456</v>
      </c>
      <c r="D21" s="68"/>
      <c r="E21" s="67">
        <v>346500</v>
      </c>
      <c r="F21" s="67">
        <v>0</v>
      </c>
      <c r="G21" s="67">
        <v>206000</v>
      </c>
      <c r="H21" s="67">
        <v>80500</v>
      </c>
      <c r="I21" s="67">
        <v>60000</v>
      </c>
      <c r="J21" s="67">
        <v>58146.12</v>
      </c>
      <c r="K21" s="67">
        <v>0</v>
      </c>
      <c r="L21" s="67">
        <v>10080</v>
      </c>
      <c r="M21" s="67">
        <v>18300</v>
      </c>
      <c r="N21" s="67">
        <v>29766.12</v>
      </c>
      <c r="O21" s="31">
        <f>J21/E21*100</f>
        <v>16.780987012987016</v>
      </c>
      <c r="P21" s="31">
        <f>L21/G21*100</f>
        <v>4.893203883495146</v>
      </c>
    </row>
    <row r="22" spans="1:16" ht="102">
      <c r="A22" s="63" t="s">
        <v>443</v>
      </c>
      <c r="B22" s="28"/>
      <c r="C22" s="28" t="s">
        <v>457</v>
      </c>
      <c r="D22" s="53"/>
      <c r="E22" s="28">
        <v>117500</v>
      </c>
      <c r="F22" s="28">
        <v>0</v>
      </c>
      <c r="G22" s="28">
        <v>60500</v>
      </c>
      <c r="H22" s="28">
        <v>57000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2">
        <f>J22/E22*100</f>
        <v>0</v>
      </c>
      <c r="P22" s="32">
        <f>L22/G22*100</f>
        <v>0</v>
      </c>
    </row>
    <row r="23" spans="1:16" ht="38.25">
      <c r="A23" s="63" t="s">
        <v>445</v>
      </c>
      <c r="B23" s="28"/>
      <c r="C23" s="28" t="s">
        <v>458</v>
      </c>
      <c r="D23" s="53"/>
      <c r="E23" s="28">
        <v>117500</v>
      </c>
      <c r="F23" s="28">
        <v>0</v>
      </c>
      <c r="G23" s="28">
        <v>60500</v>
      </c>
      <c r="H23" s="28">
        <v>57000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2">
        <f>J23/E23*100</f>
        <v>0</v>
      </c>
      <c r="P23" s="32">
        <f>L23/G23*100</f>
        <v>0</v>
      </c>
    </row>
    <row r="24" spans="1:16" ht="38.25">
      <c r="A24" s="63" t="s">
        <v>459</v>
      </c>
      <c r="B24" s="28"/>
      <c r="C24" s="28" t="s">
        <v>460</v>
      </c>
      <c r="D24" s="53"/>
      <c r="E24" s="28">
        <v>117500</v>
      </c>
      <c r="F24" s="28">
        <v>0</v>
      </c>
      <c r="G24" s="28">
        <v>60500</v>
      </c>
      <c r="H24" s="28">
        <v>57000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2"/>
      <c r="P24" s="32"/>
    </row>
    <row r="25" spans="1:16" ht="12.75">
      <c r="A25" s="63" t="s">
        <v>449</v>
      </c>
      <c r="B25" s="28"/>
      <c r="C25" s="28" t="s">
        <v>460</v>
      </c>
      <c r="D25" s="53"/>
      <c r="E25" s="28">
        <v>117500</v>
      </c>
      <c r="F25" s="28">
        <v>0</v>
      </c>
      <c r="G25" s="28">
        <v>60500</v>
      </c>
      <c r="H25" s="28">
        <v>57000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32">
        <f>J25/E25*100</f>
        <v>0</v>
      </c>
      <c r="P25" s="32">
        <f>L25/G25*100</f>
        <v>0</v>
      </c>
    </row>
    <row r="26" spans="1:16" ht="12.75">
      <c r="A26" s="63" t="s">
        <v>461</v>
      </c>
      <c r="B26" s="28"/>
      <c r="C26" s="28" t="s">
        <v>460</v>
      </c>
      <c r="D26" s="53"/>
      <c r="E26" s="28">
        <v>117500</v>
      </c>
      <c r="F26" s="28">
        <v>0</v>
      </c>
      <c r="G26" s="28">
        <v>60500</v>
      </c>
      <c r="H26" s="28">
        <v>57000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2">
        <f>J26/E26*100</f>
        <v>0</v>
      </c>
      <c r="P26" s="32">
        <f>L26/G26*100</f>
        <v>0</v>
      </c>
    </row>
    <row r="27" spans="1:16" ht="12.75">
      <c r="A27" s="63" t="s">
        <v>462</v>
      </c>
      <c r="B27" s="28"/>
      <c r="C27" s="28" t="s">
        <v>460</v>
      </c>
      <c r="D27" s="53"/>
      <c r="E27" s="28">
        <v>117500</v>
      </c>
      <c r="F27" s="28">
        <v>0</v>
      </c>
      <c r="G27" s="28">
        <v>60500</v>
      </c>
      <c r="H27" s="28">
        <v>57000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32">
        <f>J27/E27*100</f>
        <v>0</v>
      </c>
      <c r="P27" s="32">
        <f>L27/G27*100</f>
        <v>0</v>
      </c>
    </row>
    <row r="28" spans="1:16" ht="38.25">
      <c r="A28" s="63" t="s">
        <v>463</v>
      </c>
      <c r="B28" s="28"/>
      <c r="C28" s="28" t="s">
        <v>464</v>
      </c>
      <c r="D28" s="53"/>
      <c r="E28" s="28">
        <v>229000</v>
      </c>
      <c r="F28" s="28">
        <v>0</v>
      </c>
      <c r="G28" s="28">
        <v>145500</v>
      </c>
      <c r="H28" s="28">
        <v>23500</v>
      </c>
      <c r="I28" s="28">
        <v>60000</v>
      </c>
      <c r="J28" s="28">
        <v>58146.12</v>
      </c>
      <c r="K28" s="28">
        <v>0</v>
      </c>
      <c r="L28" s="28">
        <v>10080</v>
      </c>
      <c r="M28" s="28">
        <v>18300</v>
      </c>
      <c r="N28" s="28">
        <v>29766.12</v>
      </c>
      <c r="O28" s="32"/>
      <c r="P28" s="32"/>
    </row>
    <row r="29" spans="1:16" ht="51">
      <c r="A29" s="63" t="s">
        <v>465</v>
      </c>
      <c r="B29" s="28"/>
      <c r="C29" s="28" t="s">
        <v>466</v>
      </c>
      <c r="D29" s="53"/>
      <c r="E29" s="28">
        <v>229000</v>
      </c>
      <c r="F29" s="28">
        <v>0</v>
      </c>
      <c r="G29" s="28">
        <v>145500</v>
      </c>
      <c r="H29" s="28">
        <v>23500</v>
      </c>
      <c r="I29" s="28">
        <v>60000</v>
      </c>
      <c r="J29" s="28">
        <v>58146.12</v>
      </c>
      <c r="K29" s="28">
        <v>0</v>
      </c>
      <c r="L29" s="28">
        <v>10080</v>
      </c>
      <c r="M29" s="28">
        <v>18300</v>
      </c>
      <c r="N29" s="28">
        <v>29766.12</v>
      </c>
      <c r="O29" s="32">
        <f>J29/E29*100</f>
        <v>25.391318777292575</v>
      </c>
      <c r="P29" s="32">
        <f>L29/G29*100</f>
        <v>6.927835051546392</v>
      </c>
    </row>
    <row r="30" spans="1:16" ht="38.25">
      <c r="A30" s="63" t="s">
        <v>467</v>
      </c>
      <c r="B30" s="28"/>
      <c r="C30" s="28" t="s">
        <v>468</v>
      </c>
      <c r="D30" s="53"/>
      <c r="E30" s="28">
        <v>80200</v>
      </c>
      <c r="F30" s="28">
        <v>0</v>
      </c>
      <c r="G30" s="28">
        <v>67300</v>
      </c>
      <c r="H30" s="28">
        <v>12900</v>
      </c>
      <c r="I30" s="28">
        <v>0</v>
      </c>
      <c r="J30" s="28">
        <v>17580</v>
      </c>
      <c r="K30" s="28">
        <v>0</v>
      </c>
      <c r="L30" s="28">
        <v>4680</v>
      </c>
      <c r="M30" s="28">
        <v>12900</v>
      </c>
      <c r="N30" s="28">
        <v>0</v>
      </c>
      <c r="O30" s="32">
        <f>J30/E30*100</f>
        <v>21.92019950124688</v>
      </c>
      <c r="P30" s="32">
        <f>L30/G30*100</f>
        <v>6.9539375928677565</v>
      </c>
    </row>
    <row r="31" spans="1:16" ht="12.75">
      <c r="A31" s="63" t="s">
        <v>449</v>
      </c>
      <c r="B31" s="28"/>
      <c r="C31" s="28" t="s">
        <v>468</v>
      </c>
      <c r="D31" s="53"/>
      <c r="E31" s="28">
        <v>80200</v>
      </c>
      <c r="F31" s="28">
        <v>0</v>
      </c>
      <c r="G31" s="28">
        <v>67300</v>
      </c>
      <c r="H31" s="28">
        <v>12900</v>
      </c>
      <c r="I31" s="28">
        <v>0</v>
      </c>
      <c r="J31" s="28">
        <v>17580</v>
      </c>
      <c r="K31" s="28">
        <v>0</v>
      </c>
      <c r="L31" s="28">
        <v>4680</v>
      </c>
      <c r="M31" s="28">
        <v>12900</v>
      </c>
      <c r="N31" s="28">
        <v>0</v>
      </c>
      <c r="O31" s="32">
        <f>J31/E31*100</f>
        <v>21.92019950124688</v>
      </c>
      <c r="P31" s="32">
        <f>L31/G31*100</f>
        <v>6.9539375928677565</v>
      </c>
    </row>
    <row r="32" spans="1:16" ht="12.75">
      <c r="A32" s="63" t="s">
        <v>461</v>
      </c>
      <c r="B32" s="28"/>
      <c r="C32" s="28" t="s">
        <v>468</v>
      </c>
      <c r="D32" s="53"/>
      <c r="E32" s="28">
        <v>80200</v>
      </c>
      <c r="F32" s="28">
        <v>0</v>
      </c>
      <c r="G32" s="28">
        <v>67300</v>
      </c>
      <c r="H32" s="28">
        <v>12900</v>
      </c>
      <c r="I32" s="28">
        <v>0</v>
      </c>
      <c r="J32" s="28">
        <v>17580</v>
      </c>
      <c r="K32" s="28">
        <v>0</v>
      </c>
      <c r="L32" s="28">
        <v>4680</v>
      </c>
      <c r="M32" s="28">
        <v>12900</v>
      </c>
      <c r="N32" s="28">
        <v>0</v>
      </c>
      <c r="O32" s="32"/>
      <c r="P32" s="32"/>
    </row>
    <row r="33" spans="1:16" ht="12.75">
      <c r="A33" s="63" t="s">
        <v>469</v>
      </c>
      <c r="B33" s="28"/>
      <c r="C33" s="28" t="s">
        <v>468</v>
      </c>
      <c r="D33" s="53"/>
      <c r="E33" s="28">
        <v>55600</v>
      </c>
      <c r="F33" s="28">
        <v>0</v>
      </c>
      <c r="G33" s="28">
        <v>55600</v>
      </c>
      <c r="H33" s="28">
        <v>0</v>
      </c>
      <c r="I33" s="28">
        <v>0</v>
      </c>
      <c r="J33" s="28">
        <v>4680</v>
      </c>
      <c r="K33" s="28">
        <v>0</v>
      </c>
      <c r="L33" s="28">
        <v>4680</v>
      </c>
      <c r="M33" s="28">
        <v>0</v>
      </c>
      <c r="N33" s="28">
        <v>0</v>
      </c>
      <c r="O33" s="32">
        <f>J33/E33*100</f>
        <v>8.417266187050359</v>
      </c>
      <c r="P33" s="32">
        <f>L33/G33*100</f>
        <v>8.417266187050359</v>
      </c>
    </row>
    <row r="34" spans="1:16" ht="12.75">
      <c r="A34" s="63" t="s">
        <v>462</v>
      </c>
      <c r="B34" s="28"/>
      <c r="C34" s="28" t="s">
        <v>468</v>
      </c>
      <c r="D34" s="53"/>
      <c r="E34" s="28">
        <v>24600</v>
      </c>
      <c r="F34" s="28">
        <v>0</v>
      </c>
      <c r="G34" s="28">
        <v>11700</v>
      </c>
      <c r="H34" s="28">
        <v>12900</v>
      </c>
      <c r="I34" s="28">
        <v>0</v>
      </c>
      <c r="J34" s="28">
        <v>12900</v>
      </c>
      <c r="K34" s="28">
        <v>0</v>
      </c>
      <c r="L34" s="28">
        <v>0</v>
      </c>
      <c r="M34" s="28">
        <v>12900</v>
      </c>
      <c r="N34" s="28">
        <v>0</v>
      </c>
      <c r="O34" s="32">
        <f>J34/E34*100</f>
        <v>52.4390243902439</v>
      </c>
      <c r="P34" s="32">
        <f>L34/G34*100</f>
        <v>0</v>
      </c>
    </row>
    <row r="35" spans="1:16" ht="25.5">
      <c r="A35" s="63" t="s">
        <v>470</v>
      </c>
      <c r="B35" s="28"/>
      <c r="C35" s="28" t="s">
        <v>471</v>
      </c>
      <c r="D35" s="53"/>
      <c r="E35" s="28">
        <v>148800</v>
      </c>
      <c r="F35" s="28">
        <v>0</v>
      </c>
      <c r="G35" s="28">
        <v>78200</v>
      </c>
      <c r="H35" s="28">
        <v>10600</v>
      </c>
      <c r="I35" s="28">
        <v>60000</v>
      </c>
      <c r="J35" s="28">
        <v>40566.12</v>
      </c>
      <c r="K35" s="28">
        <v>0</v>
      </c>
      <c r="L35" s="28">
        <v>5400</v>
      </c>
      <c r="M35" s="28">
        <v>5400</v>
      </c>
      <c r="N35" s="28">
        <v>29766.12</v>
      </c>
      <c r="O35" s="32">
        <f>J35/E35*100</f>
        <v>27.26217741935484</v>
      </c>
      <c r="P35" s="32">
        <f>L35/G35*100</f>
        <v>6.905370843989769</v>
      </c>
    </row>
    <row r="36" spans="1:16" ht="12.75">
      <c r="A36" s="63" t="s">
        <v>449</v>
      </c>
      <c r="B36" s="28"/>
      <c r="C36" s="28" t="s">
        <v>471</v>
      </c>
      <c r="D36" s="53"/>
      <c r="E36" s="28">
        <v>56500</v>
      </c>
      <c r="F36" s="28">
        <v>0</v>
      </c>
      <c r="G36" s="28">
        <v>56500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2"/>
      <c r="P36" s="32"/>
    </row>
    <row r="37" spans="1:16" ht="12.75">
      <c r="A37" s="63" t="s">
        <v>461</v>
      </c>
      <c r="B37" s="28"/>
      <c r="C37" s="28" t="s">
        <v>471</v>
      </c>
      <c r="D37" s="53"/>
      <c r="E37" s="28">
        <v>56500</v>
      </c>
      <c r="F37" s="28">
        <v>0</v>
      </c>
      <c r="G37" s="28">
        <v>56500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2">
        <f>J37/E37*100</f>
        <v>0</v>
      </c>
      <c r="P37" s="32">
        <f>L37/G37*100</f>
        <v>0</v>
      </c>
    </row>
    <row r="38" spans="1:16" ht="25.5">
      <c r="A38" s="63" t="s">
        <v>472</v>
      </c>
      <c r="B38" s="28"/>
      <c r="C38" s="28" t="s">
        <v>471</v>
      </c>
      <c r="D38" s="53"/>
      <c r="E38" s="28">
        <v>56500</v>
      </c>
      <c r="F38" s="28">
        <v>0</v>
      </c>
      <c r="G38" s="28">
        <v>56500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32">
        <f>J38/E38*100</f>
        <v>0</v>
      </c>
      <c r="P38" s="32">
        <f>L38/G38*100</f>
        <v>0</v>
      </c>
    </row>
    <row r="39" spans="1:16" ht="25.5">
      <c r="A39" s="63" t="s">
        <v>473</v>
      </c>
      <c r="B39" s="28"/>
      <c r="C39" s="28" t="s">
        <v>471</v>
      </c>
      <c r="D39" s="53"/>
      <c r="E39" s="28">
        <v>92300</v>
      </c>
      <c r="F39" s="28">
        <v>0</v>
      </c>
      <c r="G39" s="28">
        <v>21700</v>
      </c>
      <c r="H39" s="28">
        <v>10600</v>
      </c>
      <c r="I39" s="28">
        <v>60000</v>
      </c>
      <c r="J39" s="28">
        <v>40566.12</v>
      </c>
      <c r="K39" s="28">
        <v>0</v>
      </c>
      <c r="L39" s="28">
        <v>5400</v>
      </c>
      <c r="M39" s="28">
        <v>5400</v>
      </c>
      <c r="N39" s="28">
        <v>29766.12</v>
      </c>
      <c r="O39" s="32">
        <f>J39/E39*100</f>
        <v>43.95029252437703</v>
      </c>
      <c r="P39" s="32">
        <f>L39/G39*100</f>
        <v>24.88479262672811</v>
      </c>
    </row>
    <row r="40" spans="1:16" ht="25.5">
      <c r="A40" s="63" t="s">
        <v>474</v>
      </c>
      <c r="B40" s="28"/>
      <c r="C40" s="28" t="s">
        <v>471</v>
      </c>
      <c r="D40" s="53"/>
      <c r="E40" s="28">
        <v>92300</v>
      </c>
      <c r="F40" s="28">
        <v>0</v>
      </c>
      <c r="G40" s="28">
        <v>21700</v>
      </c>
      <c r="H40" s="28">
        <v>10600</v>
      </c>
      <c r="I40" s="28">
        <v>60000</v>
      </c>
      <c r="J40" s="28">
        <v>40566.12</v>
      </c>
      <c r="K40" s="28">
        <v>0</v>
      </c>
      <c r="L40" s="28">
        <v>5400</v>
      </c>
      <c r="M40" s="28">
        <v>5400</v>
      </c>
      <c r="N40" s="28">
        <v>29766.12</v>
      </c>
      <c r="O40" s="32"/>
      <c r="P40" s="32"/>
    </row>
    <row r="41" spans="1:16" ht="25.5">
      <c r="A41" s="63" t="s">
        <v>475</v>
      </c>
      <c r="B41" s="28"/>
      <c r="C41" s="28" t="s">
        <v>471</v>
      </c>
      <c r="D41" s="53"/>
      <c r="E41" s="28">
        <v>92300</v>
      </c>
      <c r="F41" s="28">
        <v>0</v>
      </c>
      <c r="G41" s="28">
        <v>21700</v>
      </c>
      <c r="H41" s="28">
        <v>10600</v>
      </c>
      <c r="I41" s="28">
        <v>60000</v>
      </c>
      <c r="J41" s="28">
        <v>40566.12</v>
      </c>
      <c r="K41" s="28">
        <v>0</v>
      </c>
      <c r="L41" s="28">
        <v>5400</v>
      </c>
      <c r="M41" s="28">
        <v>5400</v>
      </c>
      <c r="N41" s="28">
        <v>29766.12</v>
      </c>
      <c r="O41" s="32">
        <f>J41/E41*100</f>
        <v>43.95029252437703</v>
      </c>
      <c r="P41" s="32">
        <f>L41/G41*100</f>
        <v>24.88479262672811</v>
      </c>
    </row>
    <row r="42" spans="1:16" s="62" customFormat="1" ht="104.25" customHeight="1">
      <c r="A42" s="65" t="s">
        <v>476</v>
      </c>
      <c r="B42" s="67"/>
      <c r="C42" s="67" t="s">
        <v>477</v>
      </c>
      <c r="D42" s="68"/>
      <c r="E42" s="67">
        <v>296867000</v>
      </c>
      <c r="F42" s="67">
        <v>1079600</v>
      </c>
      <c r="G42" s="67">
        <v>215054500</v>
      </c>
      <c r="H42" s="67">
        <v>6837800</v>
      </c>
      <c r="I42" s="67">
        <v>76054300</v>
      </c>
      <c r="J42" s="67">
        <v>77109087.37</v>
      </c>
      <c r="K42" s="67">
        <v>0</v>
      </c>
      <c r="L42" s="67">
        <v>57938674.82</v>
      </c>
      <c r="M42" s="67">
        <v>1184096.15</v>
      </c>
      <c r="N42" s="67">
        <v>17986316.4</v>
      </c>
      <c r="O42" s="31">
        <f>J42/E42*100</f>
        <v>25.97428726331994</v>
      </c>
      <c r="P42" s="31">
        <f>L42/G42*100</f>
        <v>26.941391517034052</v>
      </c>
    </row>
    <row r="43" spans="1:16" ht="92.25" customHeight="1">
      <c r="A43" s="63" t="s">
        <v>443</v>
      </c>
      <c r="B43" s="28"/>
      <c r="C43" s="28" t="s">
        <v>478</v>
      </c>
      <c r="D43" s="53"/>
      <c r="E43" s="28">
        <v>292332620.02</v>
      </c>
      <c r="F43" s="28">
        <v>0</v>
      </c>
      <c r="G43" s="28">
        <v>210240175.8</v>
      </c>
      <c r="H43" s="28">
        <v>6810900</v>
      </c>
      <c r="I43" s="28">
        <v>75281544.22</v>
      </c>
      <c r="J43" s="28">
        <v>76585051.99</v>
      </c>
      <c r="K43" s="28">
        <v>0</v>
      </c>
      <c r="L43" s="28">
        <v>57633425.82</v>
      </c>
      <c r="M43" s="28">
        <v>1184096.15</v>
      </c>
      <c r="N43" s="28">
        <v>17767530.02</v>
      </c>
      <c r="O43" s="32">
        <f>J43/E43*100</f>
        <v>26.197915232573234</v>
      </c>
      <c r="P43" s="32">
        <f>L43/G43*100</f>
        <v>27.413136238444867</v>
      </c>
    </row>
    <row r="44" spans="1:16" ht="38.25">
      <c r="A44" s="63" t="s">
        <v>445</v>
      </c>
      <c r="B44" s="28"/>
      <c r="C44" s="28" t="s">
        <v>479</v>
      </c>
      <c r="D44" s="53"/>
      <c r="E44" s="28">
        <v>292332620.02</v>
      </c>
      <c r="F44" s="28">
        <v>0</v>
      </c>
      <c r="G44" s="28">
        <v>210240175.8</v>
      </c>
      <c r="H44" s="28">
        <v>6810900</v>
      </c>
      <c r="I44" s="28">
        <v>75281544.22</v>
      </c>
      <c r="J44" s="28">
        <v>76585051.99</v>
      </c>
      <c r="K44" s="28">
        <v>0</v>
      </c>
      <c r="L44" s="28">
        <v>57633425.82</v>
      </c>
      <c r="M44" s="28">
        <v>1184096.15</v>
      </c>
      <c r="N44" s="28">
        <v>17767530.02</v>
      </c>
      <c r="O44" s="32"/>
      <c r="P44" s="32"/>
    </row>
    <row r="45" spans="1:16" ht="38.25">
      <c r="A45" s="63" t="s">
        <v>447</v>
      </c>
      <c r="B45" s="28"/>
      <c r="C45" s="28" t="s">
        <v>480</v>
      </c>
      <c r="D45" s="53"/>
      <c r="E45" s="28">
        <v>226747844.22</v>
      </c>
      <c r="F45" s="28">
        <v>0</v>
      </c>
      <c r="G45" s="28">
        <v>164821300</v>
      </c>
      <c r="H45" s="28">
        <v>5362900</v>
      </c>
      <c r="I45" s="28">
        <v>56563644.22</v>
      </c>
      <c r="J45" s="28">
        <v>62059360.68</v>
      </c>
      <c r="K45" s="28">
        <v>0</v>
      </c>
      <c r="L45" s="28">
        <v>46744684.48</v>
      </c>
      <c r="M45" s="28">
        <v>939681.84</v>
      </c>
      <c r="N45" s="28">
        <v>14374994.36</v>
      </c>
      <c r="O45" s="32">
        <f>J45/E45*100</f>
        <v>27.36932776295217</v>
      </c>
      <c r="P45" s="32">
        <f>L45/G45*100</f>
        <v>28.360827441598868</v>
      </c>
    </row>
    <row r="46" spans="1:16" ht="12.75">
      <c r="A46" s="63" t="s">
        <v>449</v>
      </c>
      <c r="B46" s="28"/>
      <c r="C46" s="28" t="s">
        <v>480</v>
      </c>
      <c r="D46" s="53"/>
      <c r="E46" s="28">
        <v>226747844.22</v>
      </c>
      <c r="F46" s="28">
        <v>0</v>
      </c>
      <c r="G46" s="28">
        <v>164821300</v>
      </c>
      <c r="H46" s="28">
        <v>5362900</v>
      </c>
      <c r="I46" s="28">
        <v>56563644.22</v>
      </c>
      <c r="J46" s="28">
        <v>62059360.68</v>
      </c>
      <c r="K46" s="28">
        <v>0</v>
      </c>
      <c r="L46" s="28">
        <v>46744684.48</v>
      </c>
      <c r="M46" s="28">
        <v>939681.84</v>
      </c>
      <c r="N46" s="28">
        <v>14374994.36</v>
      </c>
      <c r="O46" s="32">
        <f>J46/E46*100</f>
        <v>27.36932776295217</v>
      </c>
      <c r="P46" s="32">
        <f>L46/G46*100</f>
        <v>28.360827441598868</v>
      </c>
    </row>
    <row r="47" spans="1:16" ht="25.5">
      <c r="A47" s="63" t="s">
        <v>450</v>
      </c>
      <c r="B47" s="28"/>
      <c r="C47" s="28" t="s">
        <v>480</v>
      </c>
      <c r="D47" s="53"/>
      <c r="E47" s="28">
        <v>226339044.22</v>
      </c>
      <c r="F47" s="28">
        <v>0</v>
      </c>
      <c r="G47" s="28">
        <v>164513600</v>
      </c>
      <c r="H47" s="28">
        <v>5362900</v>
      </c>
      <c r="I47" s="28">
        <v>56462544.22</v>
      </c>
      <c r="J47" s="28">
        <v>61945611.33</v>
      </c>
      <c r="K47" s="28">
        <v>0</v>
      </c>
      <c r="L47" s="28">
        <v>46649014.87</v>
      </c>
      <c r="M47" s="28">
        <v>939681.84</v>
      </c>
      <c r="N47" s="28">
        <v>14356914.62</v>
      </c>
      <c r="O47" s="32">
        <f>J47/E47*100</f>
        <v>27.36850442373932</v>
      </c>
      <c r="P47" s="32">
        <f>L47/G47*100</f>
        <v>28.35571944811857</v>
      </c>
    </row>
    <row r="48" spans="1:16" ht="12.75">
      <c r="A48" s="63" t="s">
        <v>451</v>
      </c>
      <c r="B48" s="28"/>
      <c r="C48" s="28" t="s">
        <v>480</v>
      </c>
      <c r="D48" s="53"/>
      <c r="E48" s="28">
        <v>226339044.22</v>
      </c>
      <c r="F48" s="28">
        <v>0</v>
      </c>
      <c r="G48" s="28">
        <v>164513600</v>
      </c>
      <c r="H48" s="28">
        <v>5362900</v>
      </c>
      <c r="I48" s="28">
        <v>56462544.22</v>
      </c>
      <c r="J48" s="28">
        <v>61945611.33</v>
      </c>
      <c r="K48" s="28">
        <v>0</v>
      </c>
      <c r="L48" s="28">
        <v>46649014.87</v>
      </c>
      <c r="M48" s="28">
        <v>939681.84</v>
      </c>
      <c r="N48" s="28">
        <v>14356914.62</v>
      </c>
      <c r="O48" s="32"/>
      <c r="P48" s="32"/>
    </row>
    <row r="49" spans="1:16" ht="12.75">
      <c r="A49" s="63" t="s">
        <v>481</v>
      </c>
      <c r="B49" s="28"/>
      <c r="C49" s="28" t="s">
        <v>480</v>
      </c>
      <c r="D49" s="53"/>
      <c r="E49" s="28">
        <v>408800</v>
      </c>
      <c r="F49" s="28">
        <v>0</v>
      </c>
      <c r="G49" s="28">
        <v>307700</v>
      </c>
      <c r="H49" s="28">
        <v>0</v>
      </c>
      <c r="I49" s="28">
        <v>101100</v>
      </c>
      <c r="J49" s="28">
        <v>113749.35</v>
      </c>
      <c r="K49" s="28">
        <v>0</v>
      </c>
      <c r="L49" s="28">
        <v>95669.61</v>
      </c>
      <c r="M49" s="28">
        <v>0</v>
      </c>
      <c r="N49" s="28">
        <v>18079.74</v>
      </c>
      <c r="O49" s="32">
        <f>J49/E49*100</f>
        <v>27.825183463796478</v>
      </c>
      <c r="P49" s="32">
        <f>L49/G49*100</f>
        <v>31.091845953851156</v>
      </c>
    </row>
    <row r="50" spans="1:16" ht="38.25">
      <c r="A50" s="63" t="s">
        <v>482</v>
      </c>
      <c r="B50" s="28"/>
      <c r="C50" s="28" t="s">
        <v>480</v>
      </c>
      <c r="D50" s="53"/>
      <c r="E50" s="28">
        <v>408800</v>
      </c>
      <c r="F50" s="28">
        <v>0</v>
      </c>
      <c r="G50" s="28">
        <v>307700</v>
      </c>
      <c r="H50" s="28">
        <v>0</v>
      </c>
      <c r="I50" s="28">
        <v>101100</v>
      </c>
      <c r="J50" s="28">
        <v>113749.35</v>
      </c>
      <c r="K50" s="28">
        <v>0</v>
      </c>
      <c r="L50" s="28">
        <v>95669.61</v>
      </c>
      <c r="M50" s="28">
        <v>0</v>
      </c>
      <c r="N50" s="28">
        <v>18079.74</v>
      </c>
      <c r="O50" s="32">
        <f>J50/E50*100</f>
        <v>27.825183463796478</v>
      </c>
      <c r="P50" s="32">
        <f>L50/G50*100</f>
        <v>31.091845953851156</v>
      </c>
    </row>
    <row r="51" spans="1:16" ht="51">
      <c r="A51" s="63" t="s">
        <v>483</v>
      </c>
      <c r="B51" s="28"/>
      <c r="C51" s="28" t="s">
        <v>484</v>
      </c>
      <c r="D51" s="53"/>
      <c r="E51" s="28">
        <v>630275.8</v>
      </c>
      <c r="F51" s="28">
        <v>0</v>
      </c>
      <c r="G51" s="28">
        <v>616675.8</v>
      </c>
      <c r="H51" s="28">
        <v>0</v>
      </c>
      <c r="I51" s="28">
        <v>13600</v>
      </c>
      <c r="J51" s="28">
        <v>18688</v>
      </c>
      <c r="K51" s="28">
        <v>0</v>
      </c>
      <c r="L51" s="28">
        <v>12788</v>
      </c>
      <c r="M51" s="28">
        <v>0</v>
      </c>
      <c r="N51" s="28">
        <v>5900</v>
      </c>
      <c r="O51" s="32">
        <f>J51/E51*100</f>
        <v>2.9650511728357647</v>
      </c>
      <c r="P51" s="32">
        <f>L51/G51*100</f>
        <v>2.0736990165659166</v>
      </c>
    </row>
    <row r="52" spans="1:16" ht="12.75">
      <c r="A52" s="63" t="s">
        <v>449</v>
      </c>
      <c r="B52" s="28"/>
      <c r="C52" s="28" t="s">
        <v>484</v>
      </c>
      <c r="D52" s="53"/>
      <c r="E52" s="28">
        <v>630275.8</v>
      </c>
      <c r="F52" s="28">
        <v>0</v>
      </c>
      <c r="G52" s="28">
        <v>616675.8</v>
      </c>
      <c r="H52" s="28">
        <v>0</v>
      </c>
      <c r="I52" s="28">
        <v>13600</v>
      </c>
      <c r="J52" s="28">
        <v>18688</v>
      </c>
      <c r="K52" s="28">
        <v>0</v>
      </c>
      <c r="L52" s="28">
        <v>12788</v>
      </c>
      <c r="M52" s="28">
        <v>0</v>
      </c>
      <c r="N52" s="28">
        <v>5900</v>
      </c>
      <c r="O52" s="32"/>
      <c r="P52" s="32"/>
    </row>
    <row r="53" spans="1:16" ht="25.5">
      <c r="A53" s="63" t="s">
        <v>450</v>
      </c>
      <c r="B53" s="28"/>
      <c r="C53" s="28" t="s">
        <v>484</v>
      </c>
      <c r="D53" s="53"/>
      <c r="E53" s="28">
        <v>53000</v>
      </c>
      <c r="F53" s="28">
        <v>0</v>
      </c>
      <c r="G53" s="28">
        <v>50000</v>
      </c>
      <c r="H53" s="28">
        <v>0</v>
      </c>
      <c r="I53" s="28">
        <v>3000</v>
      </c>
      <c r="J53" s="28">
        <v>3500</v>
      </c>
      <c r="K53" s="28">
        <v>0</v>
      </c>
      <c r="L53" s="28">
        <v>1500</v>
      </c>
      <c r="M53" s="28">
        <v>0</v>
      </c>
      <c r="N53" s="28">
        <v>2000</v>
      </c>
      <c r="O53" s="32">
        <f>J53/E53*100</f>
        <v>6.60377358490566</v>
      </c>
      <c r="P53" s="32">
        <f>L53/G53*100</f>
        <v>3</v>
      </c>
    </row>
    <row r="54" spans="1:16" ht="25.5">
      <c r="A54" s="63" t="s">
        <v>485</v>
      </c>
      <c r="B54" s="28"/>
      <c r="C54" s="28" t="s">
        <v>484</v>
      </c>
      <c r="D54" s="53"/>
      <c r="E54" s="28">
        <v>53000</v>
      </c>
      <c r="F54" s="28">
        <v>0</v>
      </c>
      <c r="G54" s="28">
        <v>50000</v>
      </c>
      <c r="H54" s="28">
        <v>0</v>
      </c>
      <c r="I54" s="28">
        <v>3000</v>
      </c>
      <c r="J54" s="28">
        <v>3500</v>
      </c>
      <c r="K54" s="28">
        <v>0</v>
      </c>
      <c r="L54" s="28">
        <v>1500</v>
      </c>
      <c r="M54" s="28">
        <v>0</v>
      </c>
      <c r="N54" s="28">
        <v>2000</v>
      </c>
      <c r="O54" s="32">
        <f>J54/E54*100</f>
        <v>6.60377358490566</v>
      </c>
      <c r="P54" s="32">
        <f>L54/G54*100</f>
        <v>3</v>
      </c>
    </row>
    <row r="55" spans="1:16" ht="12.75">
      <c r="A55" s="63" t="s">
        <v>461</v>
      </c>
      <c r="B55" s="28"/>
      <c r="C55" s="28" t="s">
        <v>484</v>
      </c>
      <c r="D55" s="53"/>
      <c r="E55" s="28">
        <v>577275.8</v>
      </c>
      <c r="F55" s="28">
        <v>0</v>
      </c>
      <c r="G55" s="28">
        <v>566675.8</v>
      </c>
      <c r="H55" s="28">
        <v>0</v>
      </c>
      <c r="I55" s="28">
        <v>10600</v>
      </c>
      <c r="J55" s="28">
        <v>15188</v>
      </c>
      <c r="K55" s="28">
        <v>0</v>
      </c>
      <c r="L55" s="28">
        <v>11288</v>
      </c>
      <c r="M55" s="28">
        <v>0</v>
      </c>
      <c r="N55" s="28">
        <v>3900</v>
      </c>
      <c r="O55" s="32">
        <f>J55/E55*100</f>
        <v>2.6309781217227535</v>
      </c>
      <c r="P55" s="32">
        <f>L55/G55*100</f>
        <v>1.9919678941645294</v>
      </c>
    </row>
    <row r="56" spans="1:16" ht="12.75">
      <c r="A56" s="63" t="s">
        <v>462</v>
      </c>
      <c r="B56" s="28"/>
      <c r="C56" s="28" t="s">
        <v>484</v>
      </c>
      <c r="D56" s="53"/>
      <c r="E56" s="28">
        <v>577275.8</v>
      </c>
      <c r="F56" s="28">
        <v>0</v>
      </c>
      <c r="G56" s="28">
        <v>566675.8</v>
      </c>
      <c r="H56" s="28">
        <v>0</v>
      </c>
      <c r="I56" s="28">
        <v>10600</v>
      </c>
      <c r="J56" s="28">
        <v>15188</v>
      </c>
      <c r="K56" s="28">
        <v>0</v>
      </c>
      <c r="L56" s="28">
        <v>11288</v>
      </c>
      <c r="M56" s="28">
        <v>0</v>
      </c>
      <c r="N56" s="28">
        <v>3900</v>
      </c>
      <c r="O56" s="32"/>
      <c r="P56" s="32"/>
    </row>
    <row r="57" spans="1:16" ht="76.5">
      <c r="A57" s="63" t="s">
        <v>452</v>
      </c>
      <c r="B57" s="28"/>
      <c r="C57" s="28" t="s">
        <v>486</v>
      </c>
      <c r="D57" s="53"/>
      <c r="E57" s="28">
        <v>64954500</v>
      </c>
      <c r="F57" s="28">
        <v>0</v>
      </c>
      <c r="G57" s="28">
        <v>44802200</v>
      </c>
      <c r="H57" s="28">
        <v>1448000</v>
      </c>
      <c r="I57" s="28">
        <v>18704300</v>
      </c>
      <c r="J57" s="28">
        <v>14507003.31</v>
      </c>
      <c r="K57" s="28">
        <v>0</v>
      </c>
      <c r="L57" s="28">
        <v>10875953.34</v>
      </c>
      <c r="M57" s="28">
        <v>244414.31</v>
      </c>
      <c r="N57" s="28">
        <v>3386635.66</v>
      </c>
      <c r="O57" s="32">
        <f>J57/E57*100</f>
        <v>22.334100501120016</v>
      </c>
      <c r="P57" s="32">
        <f>L57/G57*100</f>
        <v>24.275489462571034</v>
      </c>
    </row>
    <row r="58" spans="1:16" ht="12.75">
      <c r="A58" s="63" t="s">
        <v>449</v>
      </c>
      <c r="B58" s="28"/>
      <c r="C58" s="28" t="s">
        <v>486</v>
      </c>
      <c r="D58" s="53"/>
      <c r="E58" s="28">
        <v>64954500</v>
      </c>
      <c r="F58" s="28">
        <v>0</v>
      </c>
      <c r="G58" s="28">
        <v>44802200</v>
      </c>
      <c r="H58" s="28">
        <v>1448000</v>
      </c>
      <c r="I58" s="28">
        <v>18704300</v>
      </c>
      <c r="J58" s="28">
        <v>14507003.31</v>
      </c>
      <c r="K58" s="28">
        <v>0</v>
      </c>
      <c r="L58" s="28">
        <v>10875953.34</v>
      </c>
      <c r="M58" s="28">
        <v>244414.31</v>
      </c>
      <c r="N58" s="28">
        <v>3386635.66</v>
      </c>
      <c r="O58" s="32">
        <f>J58/E58*100</f>
        <v>22.334100501120016</v>
      </c>
      <c r="P58" s="32">
        <f>L58/G58*100</f>
        <v>24.275489462571034</v>
      </c>
    </row>
    <row r="59" spans="1:16" ht="25.5">
      <c r="A59" s="63" t="s">
        <v>450</v>
      </c>
      <c r="B59" s="28"/>
      <c r="C59" s="28" t="s">
        <v>486</v>
      </c>
      <c r="D59" s="53"/>
      <c r="E59" s="28">
        <v>64954500</v>
      </c>
      <c r="F59" s="28">
        <v>0</v>
      </c>
      <c r="G59" s="28">
        <v>44802200</v>
      </c>
      <c r="H59" s="28">
        <v>1448000</v>
      </c>
      <c r="I59" s="28">
        <v>18704300</v>
      </c>
      <c r="J59" s="28">
        <v>14507003.31</v>
      </c>
      <c r="K59" s="28">
        <v>0</v>
      </c>
      <c r="L59" s="28">
        <v>10875953.34</v>
      </c>
      <c r="M59" s="28">
        <v>244414.31</v>
      </c>
      <c r="N59" s="28">
        <v>3386635.66</v>
      </c>
      <c r="O59" s="32">
        <f>J59/E59*100</f>
        <v>22.334100501120016</v>
      </c>
      <c r="P59" s="32">
        <f>L59/G59*100</f>
        <v>24.275489462571034</v>
      </c>
    </row>
    <row r="60" spans="1:16" ht="25.5">
      <c r="A60" s="63" t="s">
        <v>454</v>
      </c>
      <c r="B60" s="28"/>
      <c r="C60" s="28" t="s">
        <v>486</v>
      </c>
      <c r="D60" s="53"/>
      <c r="E60" s="28">
        <v>64954500</v>
      </c>
      <c r="F60" s="28">
        <v>0</v>
      </c>
      <c r="G60" s="28">
        <v>44802200</v>
      </c>
      <c r="H60" s="28">
        <v>1448000</v>
      </c>
      <c r="I60" s="28">
        <v>18704300</v>
      </c>
      <c r="J60" s="28">
        <v>14507003.31</v>
      </c>
      <c r="K60" s="28">
        <v>0</v>
      </c>
      <c r="L60" s="28">
        <v>10875953.34</v>
      </c>
      <c r="M60" s="28">
        <v>244414.31</v>
      </c>
      <c r="N60" s="28">
        <v>3386635.66</v>
      </c>
      <c r="O60" s="32"/>
      <c r="P60" s="32"/>
    </row>
    <row r="61" spans="1:16" ht="38.25">
      <c r="A61" s="63" t="s">
        <v>463</v>
      </c>
      <c r="B61" s="28"/>
      <c r="C61" s="28" t="s">
        <v>487</v>
      </c>
      <c r="D61" s="53"/>
      <c r="E61" s="28">
        <v>4534379.98</v>
      </c>
      <c r="F61" s="28">
        <v>0</v>
      </c>
      <c r="G61" s="28">
        <v>3734724.2</v>
      </c>
      <c r="H61" s="28">
        <v>26900</v>
      </c>
      <c r="I61" s="28">
        <v>772755.78</v>
      </c>
      <c r="J61" s="28">
        <v>524035.38</v>
      </c>
      <c r="K61" s="28">
        <v>0</v>
      </c>
      <c r="L61" s="28">
        <v>305249</v>
      </c>
      <c r="M61" s="28">
        <v>0</v>
      </c>
      <c r="N61" s="28">
        <v>218786.38</v>
      </c>
      <c r="O61" s="32">
        <f>J61/E61*100</f>
        <v>11.556935729060799</v>
      </c>
      <c r="P61" s="32">
        <f>L61/G61*100</f>
        <v>8.173267519995184</v>
      </c>
    </row>
    <row r="62" spans="1:16" ht="51">
      <c r="A62" s="63" t="s">
        <v>465</v>
      </c>
      <c r="B62" s="28"/>
      <c r="C62" s="28" t="s">
        <v>488</v>
      </c>
      <c r="D62" s="53"/>
      <c r="E62" s="28">
        <v>4534379.98</v>
      </c>
      <c r="F62" s="28">
        <v>0</v>
      </c>
      <c r="G62" s="28">
        <v>3734724.2</v>
      </c>
      <c r="H62" s="28">
        <v>26900</v>
      </c>
      <c r="I62" s="28">
        <v>772755.78</v>
      </c>
      <c r="J62" s="28">
        <v>524035.38</v>
      </c>
      <c r="K62" s="28">
        <v>0</v>
      </c>
      <c r="L62" s="28">
        <v>305249</v>
      </c>
      <c r="M62" s="28">
        <v>0</v>
      </c>
      <c r="N62" s="28">
        <v>218786.38</v>
      </c>
      <c r="O62" s="32">
        <f>J62/E62*100</f>
        <v>11.556935729060799</v>
      </c>
      <c r="P62" s="32">
        <f>L62/G62*100</f>
        <v>8.173267519995184</v>
      </c>
    </row>
    <row r="63" spans="1:16" ht="25.5">
      <c r="A63" s="63" t="s">
        <v>470</v>
      </c>
      <c r="B63" s="28"/>
      <c r="C63" s="28" t="s">
        <v>489</v>
      </c>
      <c r="D63" s="53"/>
      <c r="E63" s="28">
        <v>4534379.98</v>
      </c>
      <c r="F63" s="28">
        <v>0</v>
      </c>
      <c r="G63" s="28">
        <v>3734724.2</v>
      </c>
      <c r="H63" s="28">
        <v>26900</v>
      </c>
      <c r="I63" s="28">
        <v>772755.78</v>
      </c>
      <c r="J63" s="28">
        <v>524035.38</v>
      </c>
      <c r="K63" s="28">
        <v>0</v>
      </c>
      <c r="L63" s="28">
        <v>305249</v>
      </c>
      <c r="M63" s="28">
        <v>0</v>
      </c>
      <c r="N63" s="28">
        <v>218786.38</v>
      </c>
      <c r="O63" s="32">
        <f>J63/E63*100</f>
        <v>11.556935729060799</v>
      </c>
      <c r="P63" s="32">
        <f>L63/G63*100</f>
        <v>8.173267519995184</v>
      </c>
    </row>
    <row r="64" spans="1:16" ht="12.75">
      <c r="A64" s="63" t="s">
        <v>449</v>
      </c>
      <c r="B64" s="28"/>
      <c r="C64" s="28" t="s">
        <v>489</v>
      </c>
      <c r="D64" s="53"/>
      <c r="E64" s="28">
        <v>2162579.98</v>
      </c>
      <c r="F64" s="28">
        <v>0</v>
      </c>
      <c r="G64" s="28">
        <v>1792624.2</v>
      </c>
      <c r="H64" s="28">
        <v>14600</v>
      </c>
      <c r="I64" s="28">
        <v>355355.78</v>
      </c>
      <c r="J64" s="28">
        <v>344344.2</v>
      </c>
      <c r="K64" s="28">
        <v>0</v>
      </c>
      <c r="L64" s="28">
        <v>238857.3</v>
      </c>
      <c r="M64" s="28">
        <v>0</v>
      </c>
      <c r="N64" s="28">
        <v>105486.9</v>
      </c>
      <c r="O64" s="32"/>
      <c r="P64" s="32"/>
    </row>
    <row r="65" spans="1:16" ht="12.75">
      <c r="A65" s="63" t="s">
        <v>461</v>
      </c>
      <c r="B65" s="28"/>
      <c r="C65" s="28" t="s">
        <v>489</v>
      </c>
      <c r="D65" s="53"/>
      <c r="E65" s="28">
        <v>2162579.98</v>
      </c>
      <c r="F65" s="28">
        <v>0</v>
      </c>
      <c r="G65" s="28">
        <v>1792624.2</v>
      </c>
      <c r="H65" s="28">
        <v>14600</v>
      </c>
      <c r="I65" s="28">
        <v>355355.78</v>
      </c>
      <c r="J65" s="28">
        <v>344344.2</v>
      </c>
      <c r="K65" s="28">
        <v>0</v>
      </c>
      <c r="L65" s="28">
        <v>238857.3</v>
      </c>
      <c r="M65" s="28">
        <v>0</v>
      </c>
      <c r="N65" s="28">
        <v>105486.9</v>
      </c>
      <c r="O65" s="32">
        <f>J65/E65*100</f>
        <v>15.922842308010269</v>
      </c>
      <c r="P65" s="32">
        <f>L65/G65*100</f>
        <v>13.324449151138316</v>
      </c>
    </row>
    <row r="66" spans="1:16" ht="12.75">
      <c r="A66" s="63" t="s">
        <v>469</v>
      </c>
      <c r="B66" s="28"/>
      <c r="C66" s="28" t="s">
        <v>489</v>
      </c>
      <c r="D66" s="53"/>
      <c r="E66" s="28">
        <v>337324.2</v>
      </c>
      <c r="F66" s="28">
        <v>0</v>
      </c>
      <c r="G66" s="28">
        <v>278524.2</v>
      </c>
      <c r="H66" s="28">
        <v>14600</v>
      </c>
      <c r="I66" s="28">
        <v>44200</v>
      </c>
      <c r="J66" s="28">
        <v>124964.3</v>
      </c>
      <c r="K66" s="28">
        <v>0</v>
      </c>
      <c r="L66" s="28">
        <v>124964.3</v>
      </c>
      <c r="M66" s="28">
        <v>0</v>
      </c>
      <c r="N66" s="28">
        <v>0</v>
      </c>
      <c r="O66" s="32">
        <f>J66/E66*100</f>
        <v>37.04575598193073</v>
      </c>
      <c r="P66" s="32">
        <f>L66/G66*100</f>
        <v>44.86658609916122</v>
      </c>
    </row>
    <row r="67" spans="1:16" ht="12.75">
      <c r="A67" s="63" t="s">
        <v>462</v>
      </c>
      <c r="B67" s="28"/>
      <c r="C67" s="28" t="s">
        <v>489</v>
      </c>
      <c r="D67" s="53"/>
      <c r="E67" s="28">
        <v>1825255.78</v>
      </c>
      <c r="F67" s="28">
        <v>0</v>
      </c>
      <c r="G67" s="28">
        <v>1514100</v>
      </c>
      <c r="H67" s="28">
        <v>0</v>
      </c>
      <c r="I67" s="28">
        <v>311155.78</v>
      </c>
      <c r="J67" s="28">
        <v>219379.9</v>
      </c>
      <c r="K67" s="28">
        <v>0</v>
      </c>
      <c r="L67" s="28">
        <v>113893</v>
      </c>
      <c r="M67" s="28">
        <v>0</v>
      </c>
      <c r="N67" s="28">
        <v>105486.9</v>
      </c>
      <c r="O67" s="32">
        <f>J67/E67*100</f>
        <v>12.019131915856745</v>
      </c>
      <c r="P67" s="32">
        <f>L67/G67*100</f>
        <v>7.522158377914273</v>
      </c>
    </row>
    <row r="68" spans="1:16" ht="25.5">
      <c r="A68" s="63" t="s">
        <v>473</v>
      </c>
      <c r="B68" s="28"/>
      <c r="C68" s="28" t="s">
        <v>489</v>
      </c>
      <c r="D68" s="53"/>
      <c r="E68" s="28">
        <v>2371800</v>
      </c>
      <c r="F68" s="28">
        <v>0</v>
      </c>
      <c r="G68" s="28">
        <v>1942100</v>
      </c>
      <c r="H68" s="28">
        <v>12300</v>
      </c>
      <c r="I68" s="28">
        <v>417400</v>
      </c>
      <c r="J68" s="28">
        <v>179691.18</v>
      </c>
      <c r="K68" s="28">
        <v>0</v>
      </c>
      <c r="L68" s="28">
        <v>66391.7</v>
      </c>
      <c r="M68" s="28">
        <v>0</v>
      </c>
      <c r="N68" s="28">
        <v>113299.48</v>
      </c>
      <c r="O68" s="32"/>
      <c r="P68" s="32"/>
    </row>
    <row r="69" spans="1:16" ht="25.5">
      <c r="A69" s="63" t="s">
        <v>490</v>
      </c>
      <c r="B69" s="28"/>
      <c r="C69" s="28" t="s">
        <v>489</v>
      </c>
      <c r="D69" s="53"/>
      <c r="E69" s="28">
        <v>184400</v>
      </c>
      <c r="F69" s="28">
        <v>0</v>
      </c>
      <c r="G69" s="28">
        <v>180800</v>
      </c>
      <c r="H69" s="28">
        <v>0</v>
      </c>
      <c r="I69" s="28">
        <v>3600</v>
      </c>
      <c r="J69" s="28">
        <v>3600</v>
      </c>
      <c r="K69" s="28">
        <v>0</v>
      </c>
      <c r="L69" s="28">
        <v>0</v>
      </c>
      <c r="M69" s="28">
        <v>0</v>
      </c>
      <c r="N69" s="28">
        <v>3600</v>
      </c>
      <c r="O69" s="32">
        <f>J69/E69*100</f>
        <v>1.9522776572668112</v>
      </c>
      <c r="P69" s="32">
        <f>L69/G69*100</f>
        <v>0</v>
      </c>
    </row>
    <row r="70" spans="1:16" ht="25.5">
      <c r="A70" s="63" t="s">
        <v>474</v>
      </c>
      <c r="B70" s="28"/>
      <c r="C70" s="28" t="s">
        <v>489</v>
      </c>
      <c r="D70" s="53"/>
      <c r="E70" s="28">
        <v>2187400</v>
      </c>
      <c r="F70" s="28">
        <v>0</v>
      </c>
      <c r="G70" s="28">
        <v>1761300</v>
      </c>
      <c r="H70" s="28">
        <v>12300</v>
      </c>
      <c r="I70" s="28">
        <v>413800</v>
      </c>
      <c r="J70" s="28">
        <v>176091.18</v>
      </c>
      <c r="K70" s="28">
        <v>0</v>
      </c>
      <c r="L70" s="28">
        <v>66391.7</v>
      </c>
      <c r="M70" s="28">
        <v>0</v>
      </c>
      <c r="N70" s="28">
        <v>109699.48</v>
      </c>
      <c r="O70" s="32">
        <f>J70/E70*100</f>
        <v>8.050250525738319</v>
      </c>
      <c r="P70" s="32">
        <f>L70/G70*100</f>
        <v>3.7694714131607334</v>
      </c>
    </row>
    <row r="71" spans="1:16" ht="25.5">
      <c r="A71" s="63" t="s">
        <v>475</v>
      </c>
      <c r="B71" s="28"/>
      <c r="C71" s="28" t="s">
        <v>489</v>
      </c>
      <c r="D71" s="53"/>
      <c r="E71" s="28">
        <v>1526100</v>
      </c>
      <c r="F71" s="28">
        <v>0</v>
      </c>
      <c r="G71" s="28">
        <v>1346000</v>
      </c>
      <c r="H71" s="28">
        <v>12300</v>
      </c>
      <c r="I71" s="28">
        <v>167800</v>
      </c>
      <c r="J71" s="28">
        <v>96413.48</v>
      </c>
      <c r="K71" s="28">
        <v>0</v>
      </c>
      <c r="L71" s="28">
        <v>26714</v>
      </c>
      <c r="M71" s="28">
        <v>0</v>
      </c>
      <c r="N71" s="28">
        <v>69699.48</v>
      </c>
      <c r="O71" s="32">
        <f>J71/E71*100</f>
        <v>6.317638424742808</v>
      </c>
      <c r="P71" s="32">
        <f>L71/G71*100</f>
        <v>1.9846953937592868</v>
      </c>
    </row>
    <row r="72" spans="1:16" ht="38.25">
      <c r="A72" s="63" t="s">
        <v>491</v>
      </c>
      <c r="B72" s="28"/>
      <c r="C72" s="28" t="s">
        <v>489</v>
      </c>
      <c r="D72" s="53"/>
      <c r="E72" s="28">
        <v>661300</v>
      </c>
      <c r="F72" s="28">
        <v>0</v>
      </c>
      <c r="G72" s="28">
        <v>415300</v>
      </c>
      <c r="H72" s="28">
        <v>0</v>
      </c>
      <c r="I72" s="28">
        <v>246000</v>
      </c>
      <c r="J72" s="28">
        <v>79677.7</v>
      </c>
      <c r="K72" s="28">
        <v>0</v>
      </c>
      <c r="L72" s="28">
        <v>39677.7</v>
      </c>
      <c r="M72" s="28">
        <v>0</v>
      </c>
      <c r="N72" s="28">
        <v>40000</v>
      </c>
      <c r="O72" s="32"/>
      <c r="P72" s="32"/>
    </row>
    <row r="73" spans="1:16" ht="12.75">
      <c r="A73" s="63" t="s">
        <v>492</v>
      </c>
      <c r="B73" s="28"/>
      <c r="C73" s="28" t="s">
        <v>493</v>
      </c>
      <c r="D73" s="53"/>
      <c r="E73" s="28">
        <v>0</v>
      </c>
      <c r="F73" s="28">
        <v>1079600</v>
      </c>
      <c r="G73" s="28">
        <v>1079600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32" t="e">
        <f>J73/E73*100</f>
        <v>#DIV/0!</v>
      </c>
      <c r="P73" s="32">
        <f>L73/G73*100</f>
        <v>0</v>
      </c>
    </row>
    <row r="74" spans="1:16" ht="12.75">
      <c r="A74" s="63" t="s">
        <v>407</v>
      </c>
      <c r="B74" s="28"/>
      <c r="C74" s="28" t="s">
        <v>494</v>
      </c>
      <c r="D74" s="53"/>
      <c r="E74" s="28">
        <v>0</v>
      </c>
      <c r="F74" s="28">
        <v>1079600</v>
      </c>
      <c r="G74" s="28">
        <v>1079600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32" t="e">
        <f>J74/E74*100</f>
        <v>#DIV/0!</v>
      </c>
      <c r="P74" s="32">
        <f>L74/G74*100</f>
        <v>0</v>
      </c>
    </row>
    <row r="75" spans="1:16" ht="12.75">
      <c r="A75" s="63" t="s">
        <v>449</v>
      </c>
      <c r="B75" s="28"/>
      <c r="C75" s="28" t="s">
        <v>494</v>
      </c>
      <c r="D75" s="53"/>
      <c r="E75" s="28">
        <v>0</v>
      </c>
      <c r="F75" s="28">
        <v>1079600</v>
      </c>
      <c r="G75" s="28">
        <v>1079600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32" t="e">
        <f>J75/E75*100</f>
        <v>#DIV/0!</v>
      </c>
      <c r="P75" s="32">
        <f>L75/G75*100</f>
        <v>0</v>
      </c>
    </row>
    <row r="76" spans="1:16" ht="25.5">
      <c r="A76" s="63" t="s">
        <v>495</v>
      </c>
      <c r="B76" s="28"/>
      <c r="C76" s="28" t="s">
        <v>494</v>
      </c>
      <c r="D76" s="53"/>
      <c r="E76" s="28">
        <v>0</v>
      </c>
      <c r="F76" s="28">
        <v>1079600</v>
      </c>
      <c r="G76" s="28">
        <v>1079600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32"/>
      <c r="P76" s="32"/>
    </row>
    <row r="77" spans="1:16" ht="38.25">
      <c r="A77" s="63" t="s">
        <v>496</v>
      </c>
      <c r="B77" s="28"/>
      <c r="C77" s="28" t="s">
        <v>494</v>
      </c>
      <c r="D77" s="53"/>
      <c r="E77" s="28">
        <v>0</v>
      </c>
      <c r="F77" s="28">
        <v>1079600</v>
      </c>
      <c r="G77" s="28">
        <v>1079600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32" t="e">
        <f>J77/E77*100</f>
        <v>#DIV/0!</v>
      </c>
      <c r="P77" s="32">
        <f>L77/G77*100</f>
        <v>0</v>
      </c>
    </row>
    <row r="78" spans="1:16" s="62" customFormat="1" ht="25.5">
      <c r="A78" s="65" t="s">
        <v>497</v>
      </c>
      <c r="B78" s="67"/>
      <c r="C78" s="67" t="s">
        <v>498</v>
      </c>
      <c r="D78" s="68"/>
      <c r="E78" s="67">
        <v>1100</v>
      </c>
      <c r="F78" s="67">
        <v>0</v>
      </c>
      <c r="G78" s="67">
        <v>1100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31">
        <f>J78/E78*100</f>
        <v>0</v>
      </c>
      <c r="P78" s="31">
        <f>L78/G78*100</f>
        <v>0</v>
      </c>
    </row>
    <row r="79" spans="1:16" ht="38.25">
      <c r="A79" s="63" t="s">
        <v>463</v>
      </c>
      <c r="B79" s="28"/>
      <c r="C79" s="28" t="s">
        <v>499</v>
      </c>
      <c r="D79" s="53"/>
      <c r="E79" s="28">
        <v>1100</v>
      </c>
      <c r="F79" s="28">
        <v>0</v>
      </c>
      <c r="G79" s="28">
        <v>1100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32">
        <f>J79/E79*100</f>
        <v>0</v>
      </c>
      <c r="P79" s="32">
        <f>L79/G79*100</f>
        <v>0</v>
      </c>
    </row>
    <row r="80" spans="1:16" ht="51">
      <c r="A80" s="63" t="s">
        <v>465</v>
      </c>
      <c r="B80" s="28"/>
      <c r="C80" s="28" t="s">
        <v>500</v>
      </c>
      <c r="D80" s="53"/>
      <c r="E80" s="28">
        <v>1100</v>
      </c>
      <c r="F80" s="28">
        <v>0</v>
      </c>
      <c r="G80" s="28">
        <v>1100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32"/>
      <c r="P80" s="32"/>
    </row>
    <row r="81" spans="1:16" ht="25.5">
      <c r="A81" s="63" t="s">
        <v>470</v>
      </c>
      <c r="B81" s="28"/>
      <c r="C81" s="28" t="s">
        <v>501</v>
      </c>
      <c r="D81" s="53"/>
      <c r="E81" s="28">
        <v>1100</v>
      </c>
      <c r="F81" s="28">
        <v>0</v>
      </c>
      <c r="G81" s="28">
        <v>1100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32">
        <f>J81/E81*100</f>
        <v>0</v>
      </c>
      <c r="P81" s="32">
        <f>L81/G81*100</f>
        <v>0</v>
      </c>
    </row>
    <row r="82" spans="1:16" ht="12.75">
      <c r="A82" s="63" t="s">
        <v>449</v>
      </c>
      <c r="B82" s="28"/>
      <c r="C82" s="28" t="s">
        <v>501</v>
      </c>
      <c r="D82" s="53"/>
      <c r="E82" s="28">
        <v>1100</v>
      </c>
      <c r="F82" s="28">
        <v>0</v>
      </c>
      <c r="G82" s="28">
        <v>1100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32">
        <f>J82/E82*100</f>
        <v>0</v>
      </c>
      <c r="P82" s="32">
        <f>L82/G82*100</f>
        <v>0</v>
      </c>
    </row>
    <row r="83" spans="1:16" ht="12.75">
      <c r="A83" s="63" t="s">
        <v>461</v>
      </c>
      <c r="B83" s="28"/>
      <c r="C83" s="28" t="s">
        <v>501</v>
      </c>
      <c r="D83" s="53"/>
      <c r="E83" s="28">
        <v>1100</v>
      </c>
      <c r="F83" s="28">
        <v>0</v>
      </c>
      <c r="G83" s="28">
        <v>1100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32">
        <f>J83/E83*100</f>
        <v>0</v>
      </c>
      <c r="P83" s="32">
        <f>L83/G83*100</f>
        <v>0</v>
      </c>
    </row>
    <row r="84" spans="1:16" ht="12.75">
      <c r="A84" s="63" t="s">
        <v>462</v>
      </c>
      <c r="B84" s="28"/>
      <c r="C84" s="28" t="s">
        <v>501</v>
      </c>
      <c r="D84" s="53"/>
      <c r="E84" s="28">
        <v>1100</v>
      </c>
      <c r="F84" s="28">
        <v>0</v>
      </c>
      <c r="G84" s="28">
        <v>1100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32"/>
      <c r="P84" s="32"/>
    </row>
    <row r="85" spans="1:16" s="62" customFormat="1" ht="66.75" customHeight="1">
      <c r="A85" s="65" t="s">
        <v>502</v>
      </c>
      <c r="B85" s="67"/>
      <c r="C85" s="67" t="s">
        <v>503</v>
      </c>
      <c r="D85" s="68"/>
      <c r="E85" s="67">
        <v>61083252.4</v>
      </c>
      <c r="F85" s="67">
        <v>376700</v>
      </c>
      <c r="G85" s="67">
        <v>61083252.4</v>
      </c>
      <c r="H85" s="67">
        <v>242200</v>
      </c>
      <c r="I85" s="67">
        <v>134500</v>
      </c>
      <c r="J85" s="67">
        <v>20399807.72</v>
      </c>
      <c r="K85" s="67">
        <v>38500</v>
      </c>
      <c r="L85" s="67">
        <v>20399807.72</v>
      </c>
      <c r="M85" s="67">
        <v>0</v>
      </c>
      <c r="N85" s="67">
        <v>38500</v>
      </c>
      <c r="O85" s="31">
        <f>J85/E85*100</f>
        <v>33.39672810218599</v>
      </c>
      <c r="P85" s="31">
        <f>L85/G85*100</f>
        <v>33.39672810218599</v>
      </c>
    </row>
    <row r="86" spans="1:16" ht="102">
      <c r="A86" s="63" t="s">
        <v>443</v>
      </c>
      <c r="B86" s="28"/>
      <c r="C86" s="28" t="s">
        <v>504</v>
      </c>
      <c r="D86" s="53"/>
      <c r="E86" s="28">
        <v>59826700</v>
      </c>
      <c r="F86" s="28">
        <v>0</v>
      </c>
      <c r="G86" s="28">
        <v>59826700</v>
      </c>
      <c r="H86" s="28">
        <v>0</v>
      </c>
      <c r="I86" s="28">
        <v>0</v>
      </c>
      <c r="J86" s="28">
        <v>20330910.72</v>
      </c>
      <c r="K86" s="28">
        <v>0</v>
      </c>
      <c r="L86" s="28">
        <v>20330910.72</v>
      </c>
      <c r="M86" s="28">
        <v>0</v>
      </c>
      <c r="N86" s="28">
        <v>0</v>
      </c>
      <c r="O86" s="32">
        <f>J86/E86*100</f>
        <v>33.98300544740057</v>
      </c>
      <c r="P86" s="32">
        <f>L86/G86*100</f>
        <v>33.98300544740057</v>
      </c>
    </row>
    <row r="87" spans="1:16" ht="38.25">
      <c r="A87" s="63" t="s">
        <v>445</v>
      </c>
      <c r="B87" s="28"/>
      <c r="C87" s="28" t="s">
        <v>505</v>
      </c>
      <c r="D87" s="53"/>
      <c r="E87" s="28">
        <v>59826700</v>
      </c>
      <c r="F87" s="28">
        <v>0</v>
      </c>
      <c r="G87" s="28">
        <v>59826700</v>
      </c>
      <c r="H87" s="28">
        <v>0</v>
      </c>
      <c r="I87" s="28">
        <v>0</v>
      </c>
      <c r="J87" s="28">
        <v>20330910.72</v>
      </c>
      <c r="K87" s="28">
        <v>0</v>
      </c>
      <c r="L87" s="28">
        <v>20330910.72</v>
      </c>
      <c r="M87" s="28">
        <v>0</v>
      </c>
      <c r="N87" s="28">
        <v>0</v>
      </c>
      <c r="O87" s="32">
        <f>J87/E87*100</f>
        <v>33.98300544740057</v>
      </c>
      <c r="P87" s="32">
        <f>L87/G87*100</f>
        <v>33.98300544740057</v>
      </c>
    </row>
    <row r="88" spans="1:16" ht="38.25">
      <c r="A88" s="63" t="s">
        <v>447</v>
      </c>
      <c r="B88" s="28"/>
      <c r="C88" s="28" t="s">
        <v>506</v>
      </c>
      <c r="D88" s="53"/>
      <c r="E88" s="28">
        <v>46882000</v>
      </c>
      <c r="F88" s="28">
        <v>0</v>
      </c>
      <c r="G88" s="28">
        <v>46882000</v>
      </c>
      <c r="H88" s="28">
        <v>0</v>
      </c>
      <c r="I88" s="28">
        <v>0</v>
      </c>
      <c r="J88" s="28">
        <v>15610432.08</v>
      </c>
      <c r="K88" s="28">
        <v>0</v>
      </c>
      <c r="L88" s="28">
        <v>15610432.08</v>
      </c>
      <c r="M88" s="28">
        <v>0</v>
      </c>
      <c r="N88" s="28">
        <v>0</v>
      </c>
      <c r="O88" s="32"/>
      <c r="P88" s="32"/>
    </row>
    <row r="89" spans="1:16" ht="12.75">
      <c r="A89" s="63" t="s">
        <v>449</v>
      </c>
      <c r="B89" s="28"/>
      <c r="C89" s="28" t="s">
        <v>506</v>
      </c>
      <c r="D89" s="53"/>
      <c r="E89" s="28">
        <v>46882000</v>
      </c>
      <c r="F89" s="28">
        <v>0</v>
      </c>
      <c r="G89" s="28">
        <v>46882000</v>
      </c>
      <c r="H89" s="28">
        <v>0</v>
      </c>
      <c r="I89" s="28">
        <v>0</v>
      </c>
      <c r="J89" s="28">
        <v>15610432.08</v>
      </c>
      <c r="K89" s="28">
        <v>0</v>
      </c>
      <c r="L89" s="28">
        <v>15610432.08</v>
      </c>
      <c r="M89" s="28">
        <v>0</v>
      </c>
      <c r="N89" s="28">
        <v>0</v>
      </c>
      <c r="O89" s="32">
        <f>J89/E89*100</f>
        <v>33.297282709782</v>
      </c>
      <c r="P89" s="32">
        <f>L89/G89*100</f>
        <v>33.297282709782</v>
      </c>
    </row>
    <row r="90" spans="1:16" ht="25.5">
      <c r="A90" s="63" t="s">
        <v>450</v>
      </c>
      <c r="B90" s="28"/>
      <c r="C90" s="28" t="s">
        <v>506</v>
      </c>
      <c r="D90" s="53"/>
      <c r="E90" s="28">
        <v>46852000</v>
      </c>
      <c r="F90" s="28">
        <v>0</v>
      </c>
      <c r="G90" s="28">
        <v>46852000</v>
      </c>
      <c r="H90" s="28">
        <v>0</v>
      </c>
      <c r="I90" s="28">
        <v>0</v>
      </c>
      <c r="J90" s="28">
        <v>15610432.08</v>
      </c>
      <c r="K90" s="28">
        <v>0</v>
      </c>
      <c r="L90" s="28">
        <v>15610432.08</v>
      </c>
      <c r="M90" s="28">
        <v>0</v>
      </c>
      <c r="N90" s="28">
        <v>0</v>
      </c>
      <c r="O90" s="32">
        <f>J90/E90*100</f>
        <v>33.31860343208401</v>
      </c>
      <c r="P90" s="32">
        <f>L90/G90*100</f>
        <v>33.31860343208401</v>
      </c>
    </row>
    <row r="91" spans="1:16" ht="12.75">
      <c r="A91" s="63" t="s">
        <v>451</v>
      </c>
      <c r="B91" s="28"/>
      <c r="C91" s="28" t="s">
        <v>506</v>
      </c>
      <c r="D91" s="53"/>
      <c r="E91" s="28">
        <v>46852000</v>
      </c>
      <c r="F91" s="28">
        <v>0</v>
      </c>
      <c r="G91" s="28">
        <v>46852000</v>
      </c>
      <c r="H91" s="28">
        <v>0</v>
      </c>
      <c r="I91" s="28">
        <v>0</v>
      </c>
      <c r="J91" s="28">
        <v>15610432.08</v>
      </c>
      <c r="K91" s="28">
        <v>0</v>
      </c>
      <c r="L91" s="28">
        <v>15610432.08</v>
      </c>
      <c r="M91" s="28">
        <v>0</v>
      </c>
      <c r="N91" s="28">
        <v>0</v>
      </c>
      <c r="O91" s="32">
        <f>J91/E91*100</f>
        <v>33.31860343208401</v>
      </c>
      <c r="P91" s="32">
        <f>L91/G91*100</f>
        <v>33.31860343208401</v>
      </c>
    </row>
    <row r="92" spans="1:16" ht="12.75">
      <c r="A92" s="63" t="s">
        <v>481</v>
      </c>
      <c r="B92" s="28"/>
      <c r="C92" s="28" t="s">
        <v>506</v>
      </c>
      <c r="D92" s="53"/>
      <c r="E92" s="28">
        <v>30000</v>
      </c>
      <c r="F92" s="28">
        <v>0</v>
      </c>
      <c r="G92" s="28">
        <v>30000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2"/>
      <c r="P92" s="32"/>
    </row>
    <row r="93" spans="1:16" ht="38.25">
      <c r="A93" s="63" t="s">
        <v>482</v>
      </c>
      <c r="B93" s="28"/>
      <c r="C93" s="28" t="s">
        <v>506</v>
      </c>
      <c r="D93" s="53"/>
      <c r="E93" s="28">
        <v>30000</v>
      </c>
      <c r="F93" s="28">
        <v>0</v>
      </c>
      <c r="G93" s="28">
        <v>30000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32">
        <f>J93/E93*100</f>
        <v>0</v>
      </c>
      <c r="P93" s="32">
        <f>L93/G93*100</f>
        <v>0</v>
      </c>
    </row>
    <row r="94" spans="1:16" ht="51">
      <c r="A94" s="63" t="s">
        <v>483</v>
      </c>
      <c r="B94" s="28"/>
      <c r="C94" s="28" t="s">
        <v>507</v>
      </c>
      <c r="D94" s="53"/>
      <c r="E94" s="28">
        <v>93900</v>
      </c>
      <c r="F94" s="28">
        <v>0</v>
      </c>
      <c r="G94" s="28">
        <v>93900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32">
        <f>J94/E94*100</f>
        <v>0</v>
      </c>
      <c r="P94" s="32">
        <f>L94/G94*100</f>
        <v>0</v>
      </c>
    </row>
    <row r="95" spans="1:16" ht="12.75">
      <c r="A95" s="63" t="s">
        <v>449</v>
      </c>
      <c r="B95" s="28"/>
      <c r="C95" s="28" t="s">
        <v>507</v>
      </c>
      <c r="D95" s="53"/>
      <c r="E95" s="28">
        <v>93900</v>
      </c>
      <c r="F95" s="28">
        <v>0</v>
      </c>
      <c r="G95" s="28">
        <v>93900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32">
        <f>J95/E95*100</f>
        <v>0</v>
      </c>
      <c r="P95" s="32">
        <f>L95/G95*100</f>
        <v>0</v>
      </c>
    </row>
    <row r="96" spans="1:16" ht="25.5">
      <c r="A96" s="63" t="s">
        <v>450</v>
      </c>
      <c r="B96" s="28"/>
      <c r="C96" s="28" t="s">
        <v>507</v>
      </c>
      <c r="D96" s="53"/>
      <c r="E96" s="28">
        <v>6500</v>
      </c>
      <c r="F96" s="28">
        <v>0</v>
      </c>
      <c r="G96" s="28">
        <v>6500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32"/>
      <c r="P96" s="32"/>
    </row>
    <row r="97" spans="1:16" ht="25.5">
      <c r="A97" s="63" t="s">
        <v>485</v>
      </c>
      <c r="B97" s="28"/>
      <c r="C97" s="28" t="s">
        <v>507</v>
      </c>
      <c r="D97" s="53"/>
      <c r="E97" s="28">
        <v>6500</v>
      </c>
      <c r="F97" s="28">
        <v>0</v>
      </c>
      <c r="G97" s="28">
        <v>6500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32">
        <f>J97/E97*100</f>
        <v>0</v>
      </c>
      <c r="P97" s="32">
        <f>L97/G97*100</f>
        <v>0</v>
      </c>
    </row>
    <row r="98" spans="1:16" ht="12.75">
      <c r="A98" s="63" t="s">
        <v>461</v>
      </c>
      <c r="B98" s="28"/>
      <c r="C98" s="28" t="s">
        <v>507</v>
      </c>
      <c r="D98" s="53"/>
      <c r="E98" s="28">
        <v>87400</v>
      </c>
      <c r="F98" s="28">
        <v>0</v>
      </c>
      <c r="G98" s="28">
        <v>87400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32">
        <f>J98/E98*100</f>
        <v>0</v>
      </c>
      <c r="P98" s="32">
        <f>L98/G98*100</f>
        <v>0</v>
      </c>
    </row>
    <row r="99" spans="1:16" ht="12.75">
      <c r="A99" s="63" t="s">
        <v>462</v>
      </c>
      <c r="B99" s="28"/>
      <c r="C99" s="28" t="s">
        <v>507</v>
      </c>
      <c r="D99" s="53"/>
      <c r="E99" s="28">
        <v>87400</v>
      </c>
      <c r="F99" s="28">
        <v>0</v>
      </c>
      <c r="G99" s="28">
        <v>87400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32">
        <f>J99/E99*100</f>
        <v>0</v>
      </c>
      <c r="P99" s="32">
        <f>L99/G99*100</f>
        <v>0</v>
      </c>
    </row>
    <row r="100" spans="1:16" ht="76.5">
      <c r="A100" s="63" t="s">
        <v>452</v>
      </c>
      <c r="B100" s="28"/>
      <c r="C100" s="28" t="s">
        <v>508</v>
      </c>
      <c r="D100" s="53"/>
      <c r="E100" s="28">
        <v>12850800</v>
      </c>
      <c r="F100" s="28">
        <v>0</v>
      </c>
      <c r="G100" s="28">
        <v>12850800</v>
      </c>
      <c r="H100" s="28">
        <v>0</v>
      </c>
      <c r="I100" s="28">
        <v>0</v>
      </c>
      <c r="J100" s="28">
        <v>4720478.64</v>
      </c>
      <c r="K100" s="28">
        <v>0</v>
      </c>
      <c r="L100" s="28">
        <v>4720478.64</v>
      </c>
      <c r="M100" s="28">
        <v>0</v>
      </c>
      <c r="N100" s="28">
        <v>0</v>
      </c>
      <c r="O100" s="32"/>
      <c r="P100" s="32"/>
    </row>
    <row r="101" spans="1:16" ht="12.75">
      <c r="A101" s="63" t="s">
        <v>449</v>
      </c>
      <c r="B101" s="28"/>
      <c r="C101" s="28" t="s">
        <v>508</v>
      </c>
      <c r="D101" s="53"/>
      <c r="E101" s="28">
        <v>12850800</v>
      </c>
      <c r="F101" s="28">
        <v>0</v>
      </c>
      <c r="G101" s="28">
        <v>12850800</v>
      </c>
      <c r="H101" s="28">
        <v>0</v>
      </c>
      <c r="I101" s="28">
        <v>0</v>
      </c>
      <c r="J101" s="28">
        <v>4720478.64</v>
      </c>
      <c r="K101" s="28">
        <v>0</v>
      </c>
      <c r="L101" s="28">
        <v>4720478.64</v>
      </c>
      <c r="M101" s="28">
        <v>0</v>
      </c>
      <c r="N101" s="28">
        <v>0</v>
      </c>
      <c r="O101" s="32">
        <f>J101/E101*100</f>
        <v>36.732955458025955</v>
      </c>
      <c r="P101" s="32">
        <f>L101/G101*100</f>
        <v>36.732955458025955</v>
      </c>
    </row>
    <row r="102" spans="1:16" ht="25.5">
      <c r="A102" s="63" t="s">
        <v>450</v>
      </c>
      <c r="B102" s="28"/>
      <c r="C102" s="28" t="s">
        <v>508</v>
      </c>
      <c r="D102" s="53"/>
      <c r="E102" s="28">
        <v>12850800</v>
      </c>
      <c r="F102" s="28">
        <v>0</v>
      </c>
      <c r="G102" s="28">
        <v>12850800</v>
      </c>
      <c r="H102" s="28">
        <v>0</v>
      </c>
      <c r="I102" s="28">
        <v>0</v>
      </c>
      <c r="J102" s="28">
        <v>4720478.64</v>
      </c>
      <c r="K102" s="28">
        <v>0</v>
      </c>
      <c r="L102" s="28">
        <v>4720478.64</v>
      </c>
      <c r="M102" s="28">
        <v>0</v>
      </c>
      <c r="N102" s="28">
        <v>0</v>
      </c>
      <c r="O102" s="32">
        <f>J102/E102*100</f>
        <v>36.732955458025955</v>
      </c>
      <c r="P102" s="32">
        <f>L102/G102*100</f>
        <v>36.732955458025955</v>
      </c>
    </row>
    <row r="103" spans="1:16" ht="25.5">
      <c r="A103" s="63" t="s">
        <v>454</v>
      </c>
      <c r="B103" s="28"/>
      <c r="C103" s="28" t="s">
        <v>508</v>
      </c>
      <c r="D103" s="53"/>
      <c r="E103" s="28">
        <v>12850800</v>
      </c>
      <c r="F103" s="28">
        <v>0</v>
      </c>
      <c r="G103" s="28">
        <v>12850800</v>
      </c>
      <c r="H103" s="28">
        <v>0</v>
      </c>
      <c r="I103" s="28">
        <v>0</v>
      </c>
      <c r="J103" s="28">
        <v>4720478.64</v>
      </c>
      <c r="K103" s="28">
        <v>0</v>
      </c>
      <c r="L103" s="28">
        <v>4720478.64</v>
      </c>
      <c r="M103" s="28">
        <v>0</v>
      </c>
      <c r="N103" s="28">
        <v>0</v>
      </c>
      <c r="O103" s="32">
        <f>J103/E103*100</f>
        <v>36.732955458025955</v>
      </c>
      <c r="P103" s="32">
        <f>L103/G103*100</f>
        <v>36.732955458025955</v>
      </c>
    </row>
    <row r="104" spans="1:16" ht="38.25">
      <c r="A104" s="63" t="s">
        <v>463</v>
      </c>
      <c r="B104" s="28"/>
      <c r="C104" s="28" t="s">
        <v>509</v>
      </c>
      <c r="D104" s="53"/>
      <c r="E104" s="28">
        <v>362952.4</v>
      </c>
      <c r="F104" s="28">
        <v>0</v>
      </c>
      <c r="G104" s="28">
        <v>362952.4</v>
      </c>
      <c r="H104" s="28">
        <v>0</v>
      </c>
      <c r="I104" s="28">
        <v>0</v>
      </c>
      <c r="J104" s="28">
        <v>68897</v>
      </c>
      <c r="K104" s="28">
        <v>0</v>
      </c>
      <c r="L104" s="28">
        <v>68897</v>
      </c>
      <c r="M104" s="28">
        <v>0</v>
      </c>
      <c r="N104" s="28">
        <v>0</v>
      </c>
      <c r="O104" s="32"/>
      <c r="P104" s="32"/>
    </row>
    <row r="105" spans="1:16" ht="51">
      <c r="A105" s="63" t="s">
        <v>465</v>
      </c>
      <c r="B105" s="28"/>
      <c r="C105" s="28" t="s">
        <v>510</v>
      </c>
      <c r="D105" s="53"/>
      <c r="E105" s="28">
        <v>362952.4</v>
      </c>
      <c r="F105" s="28">
        <v>0</v>
      </c>
      <c r="G105" s="28">
        <v>362952.4</v>
      </c>
      <c r="H105" s="28">
        <v>0</v>
      </c>
      <c r="I105" s="28">
        <v>0</v>
      </c>
      <c r="J105" s="28">
        <v>68897</v>
      </c>
      <c r="K105" s="28">
        <v>0</v>
      </c>
      <c r="L105" s="28">
        <v>68897</v>
      </c>
      <c r="M105" s="28">
        <v>0</v>
      </c>
      <c r="N105" s="28">
        <v>0</v>
      </c>
      <c r="O105" s="32">
        <f>J105/E105*100</f>
        <v>18.982378956579428</v>
      </c>
      <c r="P105" s="32">
        <f>L105/G105*100</f>
        <v>18.982378956579428</v>
      </c>
    </row>
    <row r="106" spans="1:16" ht="38.25">
      <c r="A106" s="63" t="s">
        <v>467</v>
      </c>
      <c r="B106" s="28"/>
      <c r="C106" s="28" t="s">
        <v>511</v>
      </c>
      <c r="D106" s="53"/>
      <c r="E106" s="28">
        <v>9000</v>
      </c>
      <c r="F106" s="28">
        <v>0</v>
      </c>
      <c r="G106" s="28">
        <v>9000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32">
        <f>J106/E106*100</f>
        <v>0</v>
      </c>
      <c r="P106" s="32">
        <f>L106/G106*100</f>
        <v>0</v>
      </c>
    </row>
    <row r="107" spans="1:16" ht="16.5" customHeight="1">
      <c r="A107" s="63" t="s">
        <v>473</v>
      </c>
      <c r="B107" s="28"/>
      <c r="C107" s="28" t="s">
        <v>511</v>
      </c>
      <c r="D107" s="53"/>
      <c r="E107" s="28">
        <v>9000</v>
      </c>
      <c r="F107" s="28">
        <v>0</v>
      </c>
      <c r="G107" s="28">
        <v>9000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32">
        <f>J107/E107*100</f>
        <v>0</v>
      </c>
      <c r="P107" s="32">
        <f>L107/G107*100</f>
        <v>0</v>
      </c>
    </row>
    <row r="108" spans="1:16" ht="25.5">
      <c r="A108" s="63" t="s">
        <v>474</v>
      </c>
      <c r="B108" s="28"/>
      <c r="C108" s="28" t="s">
        <v>511</v>
      </c>
      <c r="D108" s="53"/>
      <c r="E108" s="28">
        <v>9000</v>
      </c>
      <c r="F108" s="28">
        <v>0</v>
      </c>
      <c r="G108" s="28">
        <v>9000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32"/>
      <c r="P108" s="32"/>
    </row>
    <row r="109" spans="1:16" ht="25.5">
      <c r="A109" s="63" t="s">
        <v>475</v>
      </c>
      <c r="B109" s="28"/>
      <c r="C109" s="28" t="s">
        <v>511</v>
      </c>
      <c r="D109" s="53"/>
      <c r="E109" s="28">
        <v>9000</v>
      </c>
      <c r="F109" s="28">
        <v>0</v>
      </c>
      <c r="G109" s="28">
        <v>9000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32">
        <f>J109/E109*100</f>
        <v>0</v>
      </c>
      <c r="P109" s="32">
        <f>L109/G109*100</f>
        <v>0</v>
      </c>
    </row>
    <row r="110" spans="1:16" ht="25.5">
      <c r="A110" s="63" t="s">
        <v>470</v>
      </c>
      <c r="B110" s="28"/>
      <c r="C110" s="28" t="s">
        <v>512</v>
      </c>
      <c r="D110" s="53"/>
      <c r="E110" s="28">
        <v>353952.4</v>
      </c>
      <c r="F110" s="28">
        <v>0</v>
      </c>
      <c r="G110" s="28">
        <v>353952.4</v>
      </c>
      <c r="H110" s="28">
        <v>0</v>
      </c>
      <c r="I110" s="28">
        <v>0</v>
      </c>
      <c r="J110" s="28">
        <v>68897</v>
      </c>
      <c r="K110" s="28">
        <v>0</v>
      </c>
      <c r="L110" s="28">
        <v>68897</v>
      </c>
      <c r="M110" s="28">
        <v>0</v>
      </c>
      <c r="N110" s="28">
        <v>0</v>
      </c>
      <c r="O110" s="32">
        <f>J110/E110*100</f>
        <v>19.465046712495806</v>
      </c>
      <c r="P110" s="32">
        <f>L110/G110*100</f>
        <v>19.465046712495806</v>
      </c>
    </row>
    <row r="111" spans="1:16" ht="12.75">
      <c r="A111" s="63" t="s">
        <v>449</v>
      </c>
      <c r="B111" s="28"/>
      <c r="C111" s="28" t="s">
        <v>512</v>
      </c>
      <c r="D111" s="53"/>
      <c r="E111" s="28">
        <v>77000</v>
      </c>
      <c r="F111" s="28">
        <v>0</v>
      </c>
      <c r="G111" s="28">
        <v>77000</v>
      </c>
      <c r="H111" s="28">
        <v>0</v>
      </c>
      <c r="I111" s="28">
        <v>0</v>
      </c>
      <c r="J111" s="28">
        <v>67472</v>
      </c>
      <c r="K111" s="28">
        <v>0</v>
      </c>
      <c r="L111" s="28">
        <v>67472</v>
      </c>
      <c r="M111" s="28">
        <v>0</v>
      </c>
      <c r="N111" s="28">
        <v>0</v>
      </c>
      <c r="O111" s="32">
        <f>J111/E111*100</f>
        <v>87.62597402597403</v>
      </c>
      <c r="P111" s="32">
        <f>L111/G111*100</f>
        <v>87.62597402597403</v>
      </c>
    </row>
    <row r="112" spans="1:16" ht="12.75">
      <c r="A112" s="63" t="s">
        <v>461</v>
      </c>
      <c r="B112" s="28"/>
      <c r="C112" s="28" t="s">
        <v>512</v>
      </c>
      <c r="D112" s="53"/>
      <c r="E112" s="28">
        <v>77000</v>
      </c>
      <c r="F112" s="28">
        <v>0</v>
      </c>
      <c r="G112" s="28">
        <v>77000</v>
      </c>
      <c r="H112" s="28">
        <v>0</v>
      </c>
      <c r="I112" s="28">
        <v>0</v>
      </c>
      <c r="J112" s="28">
        <v>67472</v>
      </c>
      <c r="K112" s="28">
        <v>0</v>
      </c>
      <c r="L112" s="28">
        <v>67472</v>
      </c>
      <c r="M112" s="28">
        <v>0</v>
      </c>
      <c r="N112" s="28">
        <v>0</v>
      </c>
      <c r="O112" s="32"/>
      <c r="P112" s="32"/>
    </row>
    <row r="113" spans="1:16" ht="12.75">
      <c r="A113" s="63" t="s">
        <v>469</v>
      </c>
      <c r="B113" s="28"/>
      <c r="C113" s="28" t="s">
        <v>512</v>
      </c>
      <c r="D113" s="53"/>
      <c r="E113" s="28">
        <v>8500</v>
      </c>
      <c r="F113" s="28">
        <v>0</v>
      </c>
      <c r="G113" s="28">
        <v>8500</v>
      </c>
      <c r="H113" s="28">
        <v>0</v>
      </c>
      <c r="I113" s="28">
        <v>0</v>
      </c>
      <c r="J113" s="28">
        <v>8500</v>
      </c>
      <c r="K113" s="28">
        <v>0</v>
      </c>
      <c r="L113" s="28">
        <v>8500</v>
      </c>
      <c r="M113" s="28">
        <v>0</v>
      </c>
      <c r="N113" s="28">
        <v>0</v>
      </c>
      <c r="O113" s="32">
        <f>J113/E113*100</f>
        <v>100</v>
      </c>
      <c r="P113" s="32">
        <f>L113/G113*100</f>
        <v>100</v>
      </c>
    </row>
    <row r="114" spans="1:16" ht="12.75">
      <c r="A114" s="63" t="s">
        <v>462</v>
      </c>
      <c r="B114" s="28"/>
      <c r="C114" s="28" t="s">
        <v>512</v>
      </c>
      <c r="D114" s="53"/>
      <c r="E114" s="28">
        <v>68500</v>
      </c>
      <c r="F114" s="28">
        <v>0</v>
      </c>
      <c r="G114" s="28">
        <v>68500</v>
      </c>
      <c r="H114" s="28">
        <v>0</v>
      </c>
      <c r="I114" s="28">
        <v>0</v>
      </c>
      <c r="J114" s="28">
        <v>58972</v>
      </c>
      <c r="K114" s="28">
        <v>0</v>
      </c>
      <c r="L114" s="28">
        <v>58972</v>
      </c>
      <c r="M114" s="28">
        <v>0</v>
      </c>
      <c r="N114" s="28">
        <v>0</v>
      </c>
      <c r="O114" s="32">
        <f>J114/E114*100</f>
        <v>86.0905109489051</v>
      </c>
      <c r="P114" s="32">
        <f>L114/G114*100</f>
        <v>86.0905109489051</v>
      </c>
    </row>
    <row r="115" spans="1:16" ht="25.5">
      <c r="A115" s="63" t="s">
        <v>473</v>
      </c>
      <c r="B115" s="28"/>
      <c r="C115" s="28" t="s">
        <v>512</v>
      </c>
      <c r="D115" s="53"/>
      <c r="E115" s="28">
        <v>276952.4</v>
      </c>
      <c r="F115" s="28">
        <v>0</v>
      </c>
      <c r="G115" s="28">
        <v>276952.4</v>
      </c>
      <c r="H115" s="28">
        <v>0</v>
      </c>
      <c r="I115" s="28">
        <v>0</v>
      </c>
      <c r="J115" s="28">
        <v>1425</v>
      </c>
      <c r="K115" s="28">
        <v>0</v>
      </c>
      <c r="L115" s="28">
        <v>1425</v>
      </c>
      <c r="M115" s="28">
        <v>0</v>
      </c>
      <c r="N115" s="28">
        <v>0</v>
      </c>
      <c r="O115" s="32">
        <f>J115/E115*100</f>
        <v>0.5145288504450585</v>
      </c>
      <c r="P115" s="32">
        <f>L115/G115*100</f>
        <v>0.5145288504450585</v>
      </c>
    </row>
    <row r="116" spans="1:16" ht="25.5">
      <c r="A116" s="63" t="s">
        <v>474</v>
      </c>
      <c r="B116" s="28"/>
      <c r="C116" s="28" t="s">
        <v>512</v>
      </c>
      <c r="D116" s="53"/>
      <c r="E116" s="28">
        <v>276952.4</v>
      </c>
      <c r="F116" s="28">
        <v>0</v>
      </c>
      <c r="G116" s="28">
        <v>276952.4</v>
      </c>
      <c r="H116" s="28">
        <v>0</v>
      </c>
      <c r="I116" s="28">
        <v>0</v>
      </c>
      <c r="J116" s="28">
        <v>1425</v>
      </c>
      <c r="K116" s="28">
        <v>0</v>
      </c>
      <c r="L116" s="28">
        <v>1425</v>
      </c>
      <c r="M116" s="28">
        <v>0</v>
      </c>
      <c r="N116" s="28">
        <v>0</v>
      </c>
      <c r="O116" s="32"/>
      <c r="P116" s="32"/>
    </row>
    <row r="117" spans="1:16" ht="25.5">
      <c r="A117" s="63" t="s">
        <v>475</v>
      </c>
      <c r="B117" s="28"/>
      <c r="C117" s="28" t="s">
        <v>512</v>
      </c>
      <c r="D117" s="53"/>
      <c r="E117" s="28">
        <v>240952.4</v>
      </c>
      <c r="F117" s="28">
        <v>0</v>
      </c>
      <c r="G117" s="28">
        <v>240952.4</v>
      </c>
      <c r="H117" s="28">
        <v>0</v>
      </c>
      <c r="I117" s="28">
        <v>0</v>
      </c>
      <c r="J117" s="28">
        <v>1425</v>
      </c>
      <c r="K117" s="28">
        <v>0</v>
      </c>
      <c r="L117" s="28">
        <v>1425</v>
      </c>
      <c r="M117" s="28">
        <v>0</v>
      </c>
      <c r="N117" s="28">
        <v>0</v>
      </c>
      <c r="O117" s="32">
        <f>J117/E117*100</f>
        <v>0.5914031153041016</v>
      </c>
      <c r="P117" s="32">
        <f>L117/G117*100</f>
        <v>0.5914031153041016</v>
      </c>
    </row>
    <row r="118" spans="1:16" ht="38.25">
      <c r="A118" s="63" t="s">
        <v>491</v>
      </c>
      <c r="B118" s="28"/>
      <c r="C118" s="28" t="s">
        <v>512</v>
      </c>
      <c r="D118" s="53"/>
      <c r="E118" s="28">
        <v>36000</v>
      </c>
      <c r="F118" s="28">
        <v>0</v>
      </c>
      <c r="G118" s="28">
        <v>36000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32">
        <f>J118/E118*100</f>
        <v>0</v>
      </c>
      <c r="P118" s="32">
        <f>L118/G118*100</f>
        <v>0</v>
      </c>
    </row>
    <row r="119" spans="1:16" ht="25.5">
      <c r="A119" s="63" t="s">
        <v>513</v>
      </c>
      <c r="B119" s="28"/>
      <c r="C119" s="28" t="s">
        <v>514</v>
      </c>
      <c r="D119" s="53"/>
      <c r="E119" s="28">
        <v>893600</v>
      </c>
      <c r="F119" s="28">
        <v>0</v>
      </c>
      <c r="G119" s="28">
        <v>893600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32">
        <f>J119/E119*100</f>
        <v>0</v>
      </c>
      <c r="P119" s="32">
        <f>L119/G119*100</f>
        <v>0</v>
      </c>
    </row>
    <row r="120" spans="1:16" ht="38.25">
      <c r="A120" s="63" t="s">
        <v>515</v>
      </c>
      <c r="B120" s="28"/>
      <c r="C120" s="28" t="s">
        <v>516</v>
      </c>
      <c r="D120" s="53"/>
      <c r="E120" s="28">
        <v>893600</v>
      </c>
      <c r="F120" s="28">
        <v>0</v>
      </c>
      <c r="G120" s="28">
        <v>893600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32"/>
      <c r="P120" s="32"/>
    </row>
    <row r="121" spans="1:16" ht="51">
      <c r="A121" s="63" t="s">
        <v>517</v>
      </c>
      <c r="B121" s="28"/>
      <c r="C121" s="28" t="s">
        <v>518</v>
      </c>
      <c r="D121" s="53"/>
      <c r="E121" s="28">
        <v>893600</v>
      </c>
      <c r="F121" s="28">
        <v>0</v>
      </c>
      <c r="G121" s="28">
        <v>893600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32">
        <f>J121/E121*100</f>
        <v>0</v>
      </c>
      <c r="P121" s="32">
        <f>L121/G121*100</f>
        <v>0</v>
      </c>
    </row>
    <row r="122" spans="1:16" ht="12.75">
      <c r="A122" s="63" t="s">
        <v>449</v>
      </c>
      <c r="B122" s="28"/>
      <c r="C122" s="28" t="s">
        <v>518</v>
      </c>
      <c r="D122" s="53"/>
      <c r="E122" s="28">
        <v>893600</v>
      </c>
      <c r="F122" s="28">
        <v>0</v>
      </c>
      <c r="G122" s="28">
        <v>893600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32">
        <f>J122/E122*100</f>
        <v>0</v>
      </c>
      <c r="P122" s="32">
        <f>L122/G122*100</f>
        <v>0</v>
      </c>
    </row>
    <row r="123" spans="1:16" ht="12.75">
      <c r="A123" s="63" t="s">
        <v>481</v>
      </c>
      <c r="B123" s="28"/>
      <c r="C123" s="28" t="s">
        <v>518</v>
      </c>
      <c r="D123" s="53"/>
      <c r="E123" s="28">
        <v>893600</v>
      </c>
      <c r="F123" s="28">
        <v>0</v>
      </c>
      <c r="G123" s="28">
        <v>893600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32">
        <f>J123/E123*100</f>
        <v>0</v>
      </c>
      <c r="P123" s="32">
        <f>L123/G123*100</f>
        <v>0</v>
      </c>
    </row>
    <row r="124" spans="1:16" ht="51">
      <c r="A124" s="63" t="s">
        <v>519</v>
      </c>
      <c r="B124" s="28"/>
      <c r="C124" s="28" t="s">
        <v>518</v>
      </c>
      <c r="D124" s="53"/>
      <c r="E124" s="28">
        <v>893600</v>
      </c>
      <c r="F124" s="28">
        <v>0</v>
      </c>
      <c r="G124" s="28">
        <v>893600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32"/>
      <c r="P124" s="32"/>
    </row>
    <row r="125" spans="1:16" ht="12.75">
      <c r="A125" s="63" t="s">
        <v>492</v>
      </c>
      <c r="B125" s="28"/>
      <c r="C125" s="28" t="s">
        <v>520</v>
      </c>
      <c r="D125" s="53"/>
      <c r="E125" s="28">
        <v>0</v>
      </c>
      <c r="F125" s="28">
        <v>376700</v>
      </c>
      <c r="G125" s="28">
        <v>0</v>
      </c>
      <c r="H125" s="28">
        <v>242200</v>
      </c>
      <c r="I125" s="28">
        <v>134500</v>
      </c>
      <c r="J125" s="28">
        <v>0</v>
      </c>
      <c r="K125" s="28">
        <v>38500</v>
      </c>
      <c r="L125" s="28">
        <v>0</v>
      </c>
      <c r="M125" s="28">
        <v>0</v>
      </c>
      <c r="N125" s="28">
        <v>38500</v>
      </c>
      <c r="O125" s="32" t="e">
        <f>J125/E125*100</f>
        <v>#DIV/0!</v>
      </c>
      <c r="P125" s="32" t="e">
        <f>L125/G125*100</f>
        <v>#DIV/0!</v>
      </c>
    </row>
    <row r="126" spans="1:16" ht="12.75">
      <c r="A126" s="63" t="s">
        <v>407</v>
      </c>
      <c r="B126" s="28"/>
      <c r="C126" s="28" t="s">
        <v>521</v>
      </c>
      <c r="D126" s="53"/>
      <c r="E126" s="28">
        <v>0</v>
      </c>
      <c r="F126" s="28">
        <v>376700</v>
      </c>
      <c r="G126" s="28">
        <v>0</v>
      </c>
      <c r="H126" s="28">
        <v>242200</v>
      </c>
      <c r="I126" s="28">
        <v>134500</v>
      </c>
      <c r="J126" s="28">
        <v>0</v>
      </c>
      <c r="K126" s="28">
        <v>38500</v>
      </c>
      <c r="L126" s="28">
        <v>0</v>
      </c>
      <c r="M126" s="28">
        <v>0</v>
      </c>
      <c r="N126" s="28">
        <v>38500</v>
      </c>
      <c r="O126" s="32" t="e">
        <f>J126/E126*100</f>
        <v>#DIV/0!</v>
      </c>
      <c r="P126" s="32" t="e">
        <f>L126/G126*100</f>
        <v>#DIV/0!</v>
      </c>
    </row>
    <row r="127" spans="1:16" ht="12.75">
      <c r="A127" s="63" t="s">
        <v>449</v>
      </c>
      <c r="B127" s="28"/>
      <c r="C127" s="28" t="s">
        <v>521</v>
      </c>
      <c r="D127" s="53"/>
      <c r="E127" s="28">
        <v>0</v>
      </c>
      <c r="F127" s="28">
        <v>376700</v>
      </c>
      <c r="G127" s="28">
        <v>0</v>
      </c>
      <c r="H127" s="28">
        <v>242200</v>
      </c>
      <c r="I127" s="28">
        <v>134500</v>
      </c>
      <c r="J127" s="28">
        <v>0</v>
      </c>
      <c r="K127" s="28">
        <v>38500</v>
      </c>
      <c r="L127" s="28">
        <v>0</v>
      </c>
      <c r="M127" s="28">
        <v>0</v>
      </c>
      <c r="N127" s="28">
        <v>38500</v>
      </c>
      <c r="O127" s="32" t="e">
        <f>J127/E127*100</f>
        <v>#DIV/0!</v>
      </c>
      <c r="P127" s="32" t="e">
        <f>L127/G127*100</f>
        <v>#DIV/0!</v>
      </c>
    </row>
    <row r="128" spans="1:16" ht="25.5">
      <c r="A128" s="63" t="s">
        <v>495</v>
      </c>
      <c r="B128" s="28"/>
      <c r="C128" s="28" t="s">
        <v>521</v>
      </c>
      <c r="D128" s="53"/>
      <c r="E128" s="28">
        <v>0</v>
      </c>
      <c r="F128" s="28">
        <v>376700</v>
      </c>
      <c r="G128" s="28">
        <v>0</v>
      </c>
      <c r="H128" s="28">
        <v>242200</v>
      </c>
      <c r="I128" s="28">
        <v>134500</v>
      </c>
      <c r="J128" s="28">
        <v>0</v>
      </c>
      <c r="K128" s="28">
        <v>38500</v>
      </c>
      <c r="L128" s="28">
        <v>0</v>
      </c>
      <c r="M128" s="28">
        <v>0</v>
      </c>
      <c r="N128" s="28">
        <v>38500</v>
      </c>
      <c r="O128" s="32"/>
      <c r="P128" s="32"/>
    </row>
    <row r="129" spans="1:16" ht="38.25">
      <c r="A129" s="63" t="s">
        <v>496</v>
      </c>
      <c r="B129" s="28"/>
      <c r="C129" s="28" t="s">
        <v>521</v>
      </c>
      <c r="D129" s="53"/>
      <c r="E129" s="28">
        <v>0</v>
      </c>
      <c r="F129" s="28">
        <v>376700</v>
      </c>
      <c r="G129" s="28">
        <v>0</v>
      </c>
      <c r="H129" s="28">
        <v>242200</v>
      </c>
      <c r="I129" s="28">
        <v>134500</v>
      </c>
      <c r="J129" s="28">
        <v>0</v>
      </c>
      <c r="K129" s="28">
        <v>38500</v>
      </c>
      <c r="L129" s="28">
        <v>0</v>
      </c>
      <c r="M129" s="28">
        <v>0</v>
      </c>
      <c r="N129" s="28">
        <v>38500</v>
      </c>
      <c r="O129" s="32" t="e">
        <f>J129/E129*100</f>
        <v>#DIV/0!</v>
      </c>
      <c r="P129" s="32" t="e">
        <f>L129/G129*100</f>
        <v>#DIV/0!</v>
      </c>
    </row>
    <row r="130" spans="1:16" s="62" customFormat="1" ht="25.5">
      <c r="A130" s="65" t="s">
        <v>522</v>
      </c>
      <c r="B130" s="67"/>
      <c r="C130" s="67" t="s">
        <v>523</v>
      </c>
      <c r="D130" s="68"/>
      <c r="E130" s="67">
        <v>1100000</v>
      </c>
      <c r="F130" s="67">
        <v>0</v>
      </c>
      <c r="G130" s="67">
        <v>500000</v>
      </c>
      <c r="H130" s="67">
        <v>0</v>
      </c>
      <c r="I130" s="67">
        <v>600000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31">
        <f>J130/E130*100</f>
        <v>0</v>
      </c>
      <c r="P130" s="31">
        <f>L130/G130*100</f>
        <v>0</v>
      </c>
    </row>
    <row r="131" spans="1:16" ht="12.75">
      <c r="A131" s="63" t="s">
        <v>524</v>
      </c>
      <c r="B131" s="28"/>
      <c r="C131" s="28" t="s">
        <v>525</v>
      </c>
      <c r="D131" s="53"/>
      <c r="E131" s="28">
        <v>1100000</v>
      </c>
      <c r="F131" s="28">
        <v>0</v>
      </c>
      <c r="G131" s="28">
        <v>500000</v>
      </c>
      <c r="H131" s="28">
        <v>0</v>
      </c>
      <c r="I131" s="28">
        <v>600000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32">
        <f>J131/E131*100</f>
        <v>0</v>
      </c>
      <c r="P131" s="32">
        <f>L131/G131*100</f>
        <v>0</v>
      </c>
    </row>
    <row r="132" spans="1:16" ht="12.75">
      <c r="A132" s="63" t="s">
        <v>526</v>
      </c>
      <c r="B132" s="28"/>
      <c r="C132" s="28" t="s">
        <v>527</v>
      </c>
      <c r="D132" s="53"/>
      <c r="E132" s="28">
        <v>1100000</v>
      </c>
      <c r="F132" s="28">
        <v>0</v>
      </c>
      <c r="G132" s="28">
        <v>500000</v>
      </c>
      <c r="H132" s="28">
        <v>0</v>
      </c>
      <c r="I132" s="28">
        <v>600000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32"/>
      <c r="P132" s="32"/>
    </row>
    <row r="133" spans="1:16" ht="12.75">
      <c r="A133" s="63" t="s">
        <v>449</v>
      </c>
      <c r="B133" s="28"/>
      <c r="C133" s="28" t="s">
        <v>527</v>
      </c>
      <c r="D133" s="53"/>
      <c r="E133" s="28">
        <v>1100000</v>
      </c>
      <c r="F133" s="28">
        <v>0</v>
      </c>
      <c r="G133" s="28">
        <v>500000</v>
      </c>
      <c r="H133" s="28">
        <v>0</v>
      </c>
      <c r="I133" s="28">
        <v>600000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32">
        <f>J133/E133*100</f>
        <v>0</v>
      </c>
      <c r="P133" s="32">
        <f>L133/G133*100</f>
        <v>0</v>
      </c>
    </row>
    <row r="134" spans="1:16" s="62" customFormat="1" ht="25.5">
      <c r="A134" s="65" t="s">
        <v>528</v>
      </c>
      <c r="B134" s="67"/>
      <c r="C134" s="67" t="s">
        <v>529</v>
      </c>
      <c r="D134" s="68"/>
      <c r="E134" s="67">
        <v>226884064.66</v>
      </c>
      <c r="F134" s="67">
        <v>0</v>
      </c>
      <c r="G134" s="67">
        <v>216698898.72</v>
      </c>
      <c r="H134" s="67">
        <v>707700</v>
      </c>
      <c r="I134" s="67">
        <v>9477465.94</v>
      </c>
      <c r="J134" s="67">
        <v>28430649</v>
      </c>
      <c r="K134" s="67">
        <v>0</v>
      </c>
      <c r="L134" s="67">
        <v>26820296.15</v>
      </c>
      <c r="M134" s="67">
        <v>45862.18</v>
      </c>
      <c r="N134" s="67">
        <v>1564490.67</v>
      </c>
      <c r="O134" s="31">
        <f>J134/E134*100</f>
        <v>12.530914871701155</v>
      </c>
      <c r="P134" s="31">
        <f>L134/G134*100</f>
        <v>12.37675701557437</v>
      </c>
    </row>
    <row r="135" spans="1:16" ht="102">
      <c r="A135" s="63" t="s">
        <v>443</v>
      </c>
      <c r="B135" s="28"/>
      <c r="C135" s="28" t="s">
        <v>530</v>
      </c>
      <c r="D135" s="53"/>
      <c r="E135" s="28">
        <v>145079170.92</v>
      </c>
      <c r="F135" s="28">
        <v>0</v>
      </c>
      <c r="G135" s="28">
        <v>142368699.34</v>
      </c>
      <c r="H135" s="28">
        <v>376500</v>
      </c>
      <c r="I135" s="28">
        <v>2333971.58</v>
      </c>
      <c r="J135" s="28">
        <v>22032040.19</v>
      </c>
      <c r="K135" s="28">
        <v>0</v>
      </c>
      <c r="L135" s="28">
        <v>21988680.84</v>
      </c>
      <c r="M135" s="28">
        <v>0</v>
      </c>
      <c r="N135" s="28">
        <v>43359.35</v>
      </c>
      <c r="O135" s="32">
        <f>J135/E135*100</f>
        <v>15.186218704095698</v>
      </c>
      <c r="P135" s="32">
        <f>L135/G135*100</f>
        <v>15.444884263139466</v>
      </c>
    </row>
    <row r="136" spans="1:16" ht="25.5">
      <c r="A136" s="63" t="s">
        <v>531</v>
      </c>
      <c r="B136" s="28"/>
      <c r="C136" s="28" t="s">
        <v>532</v>
      </c>
      <c r="D136" s="53"/>
      <c r="E136" s="28">
        <v>93977300</v>
      </c>
      <c r="F136" s="28">
        <v>0</v>
      </c>
      <c r="G136" s="28">
        <v>93977300</v>
      </c>
      <c r="H136" s="28">
        <v>0</v>
      </c>
      <c r="I136" s="28">
        <v>0</v>
      </c>
      <c r="J136" s="28">
        <v>10616938.89</v>
      </c>
      <c r="K136" s="28">
        <v>0</v>
      </c>
      <c r="L136" s="28">
        <v>10616938.89</v>
      </c>
      <c r="M136" s="28">
        <v>0</v>
      </c>
      <c r="N136" s="28">
        <v>0</v>
      </c>
      <c r="O136" s="32"/>
      <c r="P136" s="32"/>
    </row>
    <row r="137" spans="1:16" ht="12.75">
      <c r="A137" s="63" t="s">
        <v>533</v>
      </c>
      <c r="B137" s="28"/>
      <c r="C137" s="28" t="s">
        <v>534</v>
      </c>
      <c r="D137" s="53"/>
      <c r="E137" s="28">
        <v>70568587.64</v>
      </c>
      <c r="F137" s="28">
        <v>0</v>
      </c>
      <c r="G137" s="28">
        <v>70568587.64</v>
      </c>
      <c r="H137" s="28">
        <v>0</v>
      </c>
      <c r="I137" s="28">
        <v>0</v>
      </c>
      <c r="J137" s="28">
        <v>8955399.84</v>
      </c>
      <c r="K137" s="28">
        <v>0</v>
      </c>
      <c r="L137" s="28">
        <v>8955399.84</v>
      </c>
      <c r="M137" s="28">
        <v>0</v>
      </c>
      <c r="N137" s="28">
        <v>0</v>
      </c>
      <c r="O137" s="32">
        <f>J137/E137*100</f>
        <v>12.690348694075123</v>
      </c>
      <c r="P137" s="32">
        <f>L137/G137*100</f>
        <v>12.690348694075123</v>
      </c>
    </row>
    <row r="138" spans="1:16" ht="12.75">
      <c r="A138" s="63" t="s">
        <v>449</v>
      </c>
      <c r="B138" s="28"/>
      <c r="C138" s="28" t="s">
        <v>534</v>
      </c>
      <c r="D138" s="53"/>
      <c r="E138" s="28">
        <v>70568587.64</v>
      </c>
      <c r="F138" s="28">
        <v>0</v>
      </c>
      <c r="G138" s="28">
        <v>70568587.64</v>
      </c>
      <c r="H138" s="28">
        <v>0</v>
      </c>
      <c r="I138" s="28">
        <v>0</v>
      </c>
      <c r="J138" s="28">
        <v>8955399.84</v>
      </c>
      <c r="K138" s="28">
        <v>0</v>
      </c>
      <c r="L138" s="28">
        <v>8955399.84</v>
      </c>
      <c r="M138" s="28">
        <v>0</v>
      </c>
      <c r="N138" s="28">
        <v>0</v>
      </c>
      <c r="O138" s="32">
        <f>J138/E138*100</f>
        <v>12.690348694075123</v>
      </c>
      <c r="P138" s="32">
        <f>L138/G138*100</f>
        <v>12.690348694075123</v>
      </c>
    </row>
    <row r="139" spans="1:16" ht="25.5">
      <c r="A139" s="63" t="s">
        <v>450</v>
      </c>
      <c r="B139" s="28"/>
      <c r="C139" s="28" t="s">
        <v>534</v>
      </c>
      <c r="D139" s="53"/>
      <c r="E139" s="28">
        <v>70468587.64</v>
      </c>
      <c r="F139" s="28">
        <v>0</v>
      </c>
      <c r="G139" s="28">
        <v>70468587.64</v>
      </c>
      <c r="H139" s="28">
        <v>0</v>
      </c>
      <c r="I139" s="28">
        <v>0</v>
      </c>
      <c r="J139" s="28">
        <v>8934850.53</v>
      </c>
      <c r="K139" s="28">
        <v>0</v>
      </c>
      <c r="L139" s="28">
        <v>8934850.53</v>
      </c>
      <c r="M139" s="28">
        <v>0</v>
      </c>
      <c r="N139" s="28">
        <v>0</v>
      </c>
      <c r="O139" s="32">
        <f>J139/E139*100</f>
        <v>12.679196262092132</v>
      </c>
      <c r="P139" s="32">
        <f>L139/G139*100</f>
        <v>12.679196262092132</v>
      </c>
    </row>
    <row r="140" spans="1:16" ht="12.75">
      <c r="A140" s="63" t="s">
        <v>451</v>
      </c>
      <c r="B140" s="28"/>
      <c r="C140" s="28" t="s">
        <v>534</v>
      </c>
      <c r="D140" s="53"/>
      <c r="E140" s="28">
        <v>70468587.64</v>
      </c>
      <c r="F140" s="28">
        <v>0</v>
      </c>
      <c r="G140" s="28">
        <v>70468587.64</v>
      </c>
      <c r="H140" s="28">
        <v>0</v>
      </c>
      <c r="I140" s="28">
        <v>0</v>
      </c>
      <c r="J140" s="28">
        <v>8934850.53</v>
      </c>
      <c r="K140" s="28">
        <v>0</v>
      </c>
      <c r="L140" s="28">
        <v>8934850.53</v>
      </c>
      <c r="M140" s="28">
        <v>0</v>
      </c>
      <c r="N140" s="28">
        <v>0</v>
      </c>
      <c r="O140" s="32"/>
      <c r="P140" s="32"/>
    </row>
    <row r="141" spans="1:16" ht="12.75">
      <c r="A141" s="63" t="s">
        <v>481</v>
      </c>
      <c r="B141" s="28"/>
      <c r="C141" s="28" t="s">
        <v>534</v>
      </c>
      <c r="D141" s="53"/>
      <c r="E141" s="28">
        <v>100000</v>
      </c>
      <c r="F141" s="28">
        <v>0</v>
      </c>
      <c r="G141" s="28">
        <v>100000</v>
      </c>
      <c r="H141" s="28">
        <v>0</v>
      </c>
      <c r="I141" s="28">
        <v>0</v>
      </c>
      <c r="J141" s="28">
        <v>20549.31</v>
      </c>
      <c r="K141" s="28">
        <v>0</v>
      </c>
      <c r="L141" s="28">
        <v>20549.31</v>
      </c>
      <c r="M141" s="28">
        <v>0</v>
      </c>
      <c r="N141" s="28">
        <v>0</v>
      </c>
      <c r="O141" s="32">
        <f>J141/E141*100</f>
        <v>20.549310000000002</v>
      </c>
      <c r="P141" s="32">
        <f>L141/G141*100</f>
        <v>20.549310000000002</v>
      </c>
    </row>
    <row r="142" spans="1:16" ht="33" customHeight="1">
      <c r="A142" s="63" t="s">
        <v>482</v>
      </c>
      <c r="B142" s="28"/>
      <c r="C142" s="28" t="s">
        <v>534</v>
      </c>
      <c r="D142" s="53"/>
      <c r="E142" s="28">
        <v>100000</v>
      </c>
      <c r="F142" s="28">
        <v>0</v>
      </c>
      <c r="G142" s="28">
        <v>100000</v>
      </c>
      <c r="H142" s="28">
        <v>0</v>
      </c>
      <c r="I142" s="28">
        <v>0</v>
      </c>
      <c r="J142" s="28">
        <v>20549.31</v>
      </c>
      <c r="K142" s="28">
        <v>0</v>
      </c>
      <c r="L142" s="28">
        <v>20549.31</v>
      </c>
      <c r="M142" s="28">
        <v>0</v>
      </c>
      <c r="N142" s="28">
        <v>0</v>
      </c>
      <c r="O142" s="32">
        <f>J142/E142*100</f>
        <v>20.549310000000002</v>
      </c>
      <c r="P142" s="32">
        <f>L142/G142*100</f>
        <v>20.549310000000002</v>
      </c>
    </row>
    <row r="143" spans="1:16" ht="38.25">
      <c r="A143" s="63" t="s">
        <v>535</v>
      </c>
      <c r="B143" s="28"/>
      <c r="C143" s="28" t="s">
        <v>536</v>
      </c>
      <c r="D143" s="53"/>
      <c r="E143" s="28">
        <v>1834700</v>
      </c>
      <c r="F143" s="28">
        <v>0</v>
      </c>
      <c r="G143" s="28">
        <v>1834700</v>
      </c>
      <c r="H143" s="28">
        <v>0</v>
      </c>
      <c r="I143" s="28">
        <v>0</v>
      </c>
      <c r="J143" s="28">
        <v>8965.5</v>
      </c>
      <c r="K143" s="28">
        <v>0</v>
      </c>
      <c r="L143" s="28">
        <v>8965.5</v>
      </c>
      <c r="M143" s="28">
        <v>0</v>
      </c>
      <c r="N143" s="28">
        <v>0</v>
      </c>
      <c r="O143" s="32">
        <f>J143/E143*100</f>
        <v>0.4886629966752058</v>
      </c>
      <c r="P143" s="32">
        <f>L143/G143*100</f>
        <v>0.4886629966752058</v>
      </c>
    </row>
    <row r="144" spans="1:16" ht="12.75">
      <c r="A144" s="63" t="s">
        <v>449</v>
      </c>
      <c r="B144" s="28"/>
      <c r="C144" s="28" t="s">
        <v>536</v>
      </c>
      <c r="D144" s="53"/>
      <c r="E144" s="28">
        <v>1834700</v>
      </c>
      <c r="F144" s="28">
        <v>0</v>
      </c>
      <c r="G144" s="28">
        <v>1834700</v>
      </c>
      <c r="H144" s="28">
        <v>0</v>
      </c>
      <c r="I144" s="28">
        <v>0</v>
      </c>
      <c r="J144" s="28">
        <v>8965.5</v>
      </c>
      <c r="K144" s="28">
        <v>0</v>
      </c>
      <c r="L144" s="28">
        <v>8965.5</v>
      </c>
      <c r="M144" s="28">
        <v>0</v>
      </c>
      <c r="N144" s="28">
        <v>0</v>
      </c>
      <c r="O144" s="32"/>
      <c r="P144" s="32"/>
    </row>
    <row r="145" spans="1:16" ht="25.5">
      <c r="A145" s="63" t="s">
        <v>450</v>
      </c>
      <c r="B145" s="28"/>
      <c r="C145" s="28" t="s">
        <v>536</v>
      </c>
      <c r="D145" s="53"/>
      <c r="E145" s="28">
        <v>1720700</v>
      </c>
      <c r="F145" s="28">
        <v>0</v>
      </c>
      <c r="G145" s="28">
        <v>1720700</v>
      </c>
      <c r="H145" s="28">
        <v>0</v>
      </c>
      <c r="I145" s="28">
        <v>0</v>
      </c>
      <c r="J145" s="28">
        <v>8965.5</v>
      </c>
      <c r="K145" s="28">
        <v>0</v>
      </c>
      <c r="L145" s="28">
        <v>8965.5</v>
      </c>
      <c r="M145" s="28">
        <v>0</v>
      </c>
      <c r="N145" s="28">
        <v>0</v>
      </c>
      <c r="O145" s="32">
        <f>J145/E145*100</f>
        <v>0.5210379496716453</v>
      </c>
      <c r="P145" s="32">
        <f>L145/G145*100</f>
        <v>0.5210379496716453</v>
      </c>
    </row>
    <row r="146" spans="1:16" ht="25.5">
      <c r="A146" s="63" t="s">
        <v>537</v>
      </c>
      <c r="B146" s="28"/>
      <c r="C146" s="28" t="s">
        <v>536</v>
      </c>
      <c r="D146" s="53"/>
      <c r="E146" s="28">
        <v>1720700</v>
      </c>
      <c r="F146" s="28">
        <v>0</v>
      </c>
      <c r="G146" s="28">
        <v>1720700</v>
      </c>
      <c r="H146" s="28">
        <v>0</v>
      </c>
      <c r="I146" s="28">
        <v>0</v>
      </c>
      <c r="J146" s="28">
        <v>8965.5</v>
      </c>
      <c r="K146" s="28">
        <v>0</v>
      </c>
      <c r="L146" s="28">
        <v>8965.5</v>
      </c>
      <c r="M146" s="28">
        <v>0</v>
      </c>
      <c r="N146" s="28">
        <v>0</v>
      </c>
      <c r="O146" s="32">
        <f>J146/E146*100</f>
        <v>0.5210379496716453</v>
      </c>
      <c r="P146" s="32">
        <f>L146/G146*100</f>
        <v>0.5210379496716453</v>
      </c>
    </row>
    <row r="147" spans="1:16" ht="12.75">
      <c r="A147" s="63" t="s">
        <v>461</v>
      </c>
      <c r="B147" s="28"/>
      <c r="C147" s="28" t="s">
        <v>536</v>
      </c>
      <c r="D147" s="53"/>
      <c r="E147" s="28">
        <v>114000</v>
      </c>
      <c r="F147" s="28">
        <v>0</v>
      </c>
      <c r="G147" s="28">
        <v>114000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32">
        <f>J147/E147*100</f>
        <v>0</v>
      </c>
      <c r="P147" s="32">
        <f>L147/G147*100</f>
        <v>0</v>
      </c>
    </row>
    <row r="148" spans="1:16" ht="12.75">
      <c r="A148" s="63" t="s">
        <v>462</v>
      </c>
      <c r="B148" s="28"/>
      <c r="C148" s="28" t="s">
        <v>536</v>
      </c>
      <c r="D148" s="53"/>
      <c r="E148" s="28">
        <v>114000</v>
      </c>
      <c r="F148" s="28">
        <v>0</v>
      </c>
      <c r="G148" s="28">
        <v>114000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32"/>
      <c r="P148" s="32"/>
    </row>
    <row r="149" spans="1:16" ht="63.75">
      <c r="A149" s="63" t="s">
        <v>538</v>
      </c>
      <c r="B149" s="28"/>
      <c r="C149" s="28" t="s">
        <v>539</v>
      </c>
      <c r="D149" s="53"/>
      <c r="E149" s="28">
        <v>21574012.36</v>
      </c>
      <c r="F149" s="28">
        <v>0</v>
      </c>
      <c r="G149" s="28">
        <v>21574012.36</v>
      </c>
      <c r="H149" s="28">
        <v>0</v>
      </c>
      <c r="I149" s="28">
        <v>0</v>
      </c>
      <c r="J149" s="28">
        <v>1652573.55</v>
      </c>
      <c r="K149" s="28">
        <v>0</v>
      </c>
      <c r="L149" s="28">
        <v>1652573.55</v>
      </c>
      <c r="M149" s="28">
        <v>0</v>
      </c>
      <c r="N149" s="28">
        <v>0</v>
      </c>
      <c r="O149" s="32">
        <f>J149/E149*100</f>
        <v>7.660019482810753</v>
      </c>
      <c r="P149" s="32">
        <f>L149/G149*100</f>
        <v>7.660019482810753</v>
      </c>
    </row>
    <row r="150" spans="1:16" ht="12.75">
      <c r="A150" s="63" t="s">
        <v>449</v>
      </c>
      <c r="B150" s="28"/>
      <c r="C150" s="28" t="s">
        <v>539</v>
      </c>
      <c r="D150" s="53"/>
      <c r="E150" s="28">
        <v>21574012.36</v>
      </c>
      <c r="F150" s="28">
        <v>0</v>
      </c>
      <c r="G150" s="28">
        <v>21574012.36</v>
      </c>
      <c r="H150" s="28">
        <v>0</v>
      </c>
      <c r="I150" s="28">
        <v>0</v>
      </c>
      <c r="J150" s="28">
        <v>1652573.55</v>
      </c>
      <c r="K150" s="28">
        <v>0</v>
      </c>
      <c r="L150" s="28">
        <v>1652573.55</v>
      </c>
      <c r="M150" s="28">
        <v>0</v>
      </c>
      <c r="N150" s="28">
        <v>0</v>
      </c>
      <c r="O150" s="32">
        <f>J150/E150*100</f>
        <v>7.660019482810753</v>
      </c>
      <c r="P150" s="32">
        <f>L150/G150*100</f>
        <v>7.660019482810753</v>
      </c>
    </row>
    <row r="151" spans="1:16" ht="25.5">
      <c r="A151" s="63" t="s">
        <v>450</v>
      </c>
      <c r="B151" s="28"/>
      <c r="C151" s="28" t="s">
        <v>539</v>
      </c>
      <c r="D151" s="53"/>
      <c r="E151" s="28">
        <v>21544633.72</v>
      </c>
      <c r="F151" s="28">
        <v>0</v>
      </c>
      <c r="G151" s="28">
        <v>21544633.72</v>
      </c>
      <c r="H151" s="28">
        <v>0</v>
      </c>
      <c r="I151" s="28">
        <v>0</v>
      </c>
      <c r="J151" s="28">
        <v>1650687.52</v>
      </c>
      <c r="K151" s="28">
        <v>0</v>
      </c>
      <c r="L151" s="28">
        <v>1650687.52</v>
      </c>
      <c r="M151" s="28">
        <v>0</v>
      </c>
      <c r="N151" s="28">
        <v>0</v>
      </c>
      <c r="O151" s="32">
        <f>J151/E151*100</f>
        <v>7.661710760334987</v>
      </c>
      <c r="P151" s="32">
        <f>L151/G151*100</f>
        <v>7.661710760334987</v>
      </c>
    </row>
    <row r="152" spans="1:16" ht="25.5">
      <c r="A152" s="63" t="s">
        <v>454</v>
      </c>
      <c r="B152" s="28"/>
      <c r="C152" s="28" t="s">
        <v>539</v>
      </c>
      <c r="D152" s="53"/>
      <c r="E152" s="28">
        <v>21544633.72</v>
      </c>
      <c r="F152" s="28">
        <v>0</v>
      </c>
      <c r="G152" s="28">
        <v>21544633.72</v>
      </c>
      <c r="H152" s="28">
        <v>0</v>
      </c>
      <c r="I152" s="28">
        <v>0</v>
      </c>
      <c r="J152" s="28">
        <v>1650687.52</v>
      </c>
      <c r="K152" s="28">
        <v>0</v>
      </c>
      <c r="L152" s="28">
        <v>1650687.52</v>
      </c>
      <c r="M152" s="28">
        <v>0</v>
      </c>
      <c r="N152" s="28">
        <v>0</v>
      </c>
      <c r="O152" s="32"/>
      <c r="P152" s="32"/>
    </row>
    <row r="153" spans="1:16" ht="12.75">
      <c r="A153" s="63" t="s">
        <v>481</v>
      </c>
      <c r="B153" s="28"/>
      <c r="C153" s="28" t="s">
        <v>539</v>
      </c>
      <c r="D153" s="53"/>
      <c r="E153" s="28">
        <v>29378.64</v>
      </c>
      <c r="F153" s="28">
        <v>0</v>
      </c>
      <c r="G153" s="28">
        <v>29378.64</v>
      </c>
      <c r="H153" s="28">
        <v>0</v>
      </c>
      <c r="I153" s="28">
        <v>0</v>
      </c>
      <c r="J153" s="28">
        <v>1886.03</v>
      </c>
      <c r="K153" s="28">
        <v>0</v>
      </c>
      <c r="L153" s="28">
        <v>1886.03</v>
      </c>
      <c r="M153" s="28">
        <v>0</v>
      </c>
      <c r="N153" s="28">
        <v>0</v>
      </c>
      <c r="O153" s="32">
        <f>J153/E153*100</f>
        <v>6.419732159146918</v>
      </c>
      <c r="P153" s="32">
        <f>L153/G153*100</f>
        <v>6.419732159146918</v>
      </c>
    </row>
    <row r="154" spans="1:16" ht="38.25">
      <c r="A154" s="63" t="s">
        <v>482</v>
      </c>
      <c r="B154" s="28"/>
      <c r="C154" s="28" t="s">
        <v>539</v>
      </c>
      <c r="D154" s="53"/>
      <c r="E154" s="28">
        <v>29378.64</v>
      </c>
      <c r="F154" s="28">
        <v>0</v>
      </c>
      <c r="G154" s="28">
        <v>29378.64</v>
      </c>
      <c r="H154" s="28">
        <v>0</v>
      </c>
      <c r="I154" s="28">
        <v>0</v>
      </c>
      <c r="J154" s="28">
        <v>1886.03</v>
      </c>
      <c r="K154" s="28">
        <v>0</v>
      </c>
      <c r="L154" s="28">
        <v>1886.03</v>
      </c>
      <c r="M154" s="28">
        <v>0</v>
      </c>
      <c r="N154" s="28">
        <v>0</v>
      </c>
      <c r="O154" s="32">
        <f>J154/E154*100</f>
        <v>6.419732159146918</v>
      </c>
      <c r="P154" s="32">
        <f>L154/G154*100</f>
        <v>6.419732159146918</v>
      </c>
    </row>
    <row r="155" spans="1:16" ht="38.25">
      <c r="A155" s="63" t="s">
        <v>445</v>
      </c>
      <c r="B155" s="28"/>
      <c r="C155" s="28" t="s">
        <v>540</v>
      </c>
      <c r="D155" s="53"/>
      <c r="E155" s="28">
        <v>51101870.92</v>
      </c>
      <c r="F155" s="28">
        <v>0</v>
      </c>
      <c r="G155" s="28">
        <v>48391399.34</v>
      </c>
      <c r="H155" s="28">
        <v>376500</v>
      </c>
      <c r="I155" s="28">
        <v>2333971.58</v>
      </c>
      <c r="J155" s="28">
        <v>11415101.3</v>
      </c>
      <c r="K155" s="28">
        <v>0</v>
      </c>
      <c r="L155" s="28">
        <v>11371741.95</v>
      </c>
      <c r="M155" s="28">
        <v>0</v>
      </c>
      <c r="N155" s="28">
        <v>43359.35</v>
      </c>
      <c r="O155" s="32">
        <f>J155/E155*100</f>
        <v>22.337932241013927</v>
      </c>
      <c r="P155" s="32">
        <f>L155/G155*100</f>
        <v>23.499510460736346</v>
      </c>
    </row>
    <row r="156" spans="1:16" ht="38.25">
      <c r="A156" s="63" t="s">
        <v>447</v>
      </c>
      <c r="B156" s="28"/>
      <c r="C156" s="28" t="s">
        <v>541</v>
      </c>
      <c r="D156" s="53"/>
      <c r="E156" s="28">
        <v>27629461</v>
      </c>
      <c r="F156" s="28">
        <v>0</v>
      </c>
      <c r="G156" s="28">
        <v>27629461</v>
      </c>
      <c r="H156" s="28">
        <v>0</v>
      </c>
      <c r="I156" s="28">
        <v>0</v>
      </c>
      <c r="J156" s="28">
        <v>8439630.98</v>
      </c>
      <c r="K156" s="28">
        <v>0</v>
      </c>
      <c r="L156" s="28">
        <v>8439630.98</v>
      </c>
      <c r="M156" s="28">
        <v>0</v>
      </c>
      <c r="N156" s="28">
        <v>0</v>
      </c>
      <c r="O156" s="32"/>
      <c r="P156" s="32"/>
    </row>
    <row r="157" spans="1:16" ht="12.75">
      <c r="A157" s="63" t="s">
        <v>449</v>
      </c>
      <c r="B157" s="28"/>
      <c r="C157" s="28" t="s">
        <v>541</v>
      </c>
      <c r="D157" s="53"/>
      <c r="E157" s="28">
        <v>27629461</v>
      </c>
      <c r="F157" s="28">
        <v>0</v>
      </c>
      <c r="G157" s="28">
        <v>27629461</v>
      </c>
      <c r="H157" s="28">
        <v>0</v>
      </c>
      <c r="I157" s="28">
        <v>0</v>
      </c>
      <c r="J157" s="28">
        <v>8439630.98</v>
      </c>
      <c r="K157" s="28">
        <v>0</v>
      </c>
      <c r="L157" s="28">
        <v>8439630.98</v>
      </c>
      <c r="M157" s="28">
        <v>0</v>
      </c>
      <c r="N157" s="28">
        <v>0</v>
      </c>
      <c r="O157" s="32">
        <f>J157/E157*100</f>
        <v>30.54576772235984</v>
      </c>
      <c r="P157" s="32">
        <f>L157/G157*100</f>
        <v>30.54576772235984</v>
      </c>
    </row>
    <row r="158" spans="1:16" ht="25.5">
      <c r="A158" s="63" t="s">
        <v>450</v>
      </c>
      <c r="B158" s="28"/>
      <c r="C158" s="28" t="s">
        <v>541</v>
      </c>
      <c r="D158" s="53"/>
      <c r="E158" s="28">
        <v>27549461</v>
      </c>
      <c r="F158" s="28">
        <v>0</v>
      </c>
      <c r="G158" s="28">
        <v>27549461</v>
      </c>
      <c r="H158" s="28">
        <v>0</v>
      </c>
      <c r="I158" s="28">
        <v>0</v>
      </c>
      <c r="J158" s="28">
        <v>8439630.98</v>
      </c>
      <c r="K158" s="28">
        <v>0</v>
      </c>
      <c r="L158" s="28">
        <v>8439630.98</v>
      </c>
      <c r="M158" s="28">
        <v>0</v>
      </c>
      <c r="N158" s="28">
        <v>0</v>
      </c>
      <c r="O158" s="32">
        <f>J158/E158*100</f>
        <v>30.63446860176321</v>
      </c>
      <c r="P158" s="32">
        <f>L158/G158*100</f>
        <v>30.63446860176321</v>
      </c>
    </row>
    <row r="159" spans="1:16" ht="12.75">
      <c r="A159" s="63" t="s">
        <v>451</v>
      </c>
      <c r="B159" s="28"/>
      <c r="C159" s="28" t="s">
        <v>541</v>
      </c>
      <c r="D159" s="53"/>
      <c r="E159" s="28">
        <v>27549461</v>
      </c>
      <c r="F159" s="28">
        <v>0</v>
      </c>
      <c r="G159" s="28">
        <v>27549461</v>
      </c>
      <c r="H159" s="28">
        <v>0</v>
      </c>
      <c r="I159" s="28">
        <v>0</v>
      </c>
      <c r="J159" s="28">
        <v>8439630.98</v>
      </c>
      <c r="K159" s="28">
        <v>0</v>
      </c>
      <c r="L159" s="28">
        <v>8439630.98</v>
      </c>
      <c r="M159" s="28">
        <v>0</v>
      </c>
      <c r="N159" s="28">
        <v>0</v>
      </c>
      <c r="O159" s="32">
        <f>J159/E159*100</f>
        <v>30.63446860176321</v>
      </c>
      <c r="P159" s="32">
        <f>L159/G159*100</f>
        <v>30.63446860176321</v>
      </c>
    </row>
    <row r="160" spans="1:16" ht="12.75">
      <c r="A160" s="63" t="s">
        <v>481</v>
      </c>
      <c r="B160" s="28"/>
      <c r="C160" s="28" t="s">
        <v>541</v>
      </c>
      <c r="D160" s="53"/>
      <c r="E160" s="28">
        <v>80000</v>
      </c>
      <c r="F160" s="28">
        <v>0</v>
      </c>
      <c r="G160" s="28">
        <v>80000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32"/>
      <c r="P160" s="32"/>
    </row>
    <row r="161" spans="1:16" ht="38.25">
      <c r="A161" s="63" t="s">
        <v>482</v>
      </c>
      <c r="B161" s="28"/>
      <c r="C161" s="28" t="s">
        <v>541</v>
      </c>
      <c r="D161" s="53"/>
      <c r="E161" s="28">
        <v>80000</v>
      </c>
      <c r="F161" s="28">
        <v>0</v>
      </c>
      <c r="G161" s="28">
        <v>80000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32">
        <f>J161/E161*100</f>
        <v>0</v>
      </c>
      <c r="P161" s="32">
        <f>L161/G161*100</f>
        <v>0</v>
      </c>
    </row>
    <row r="162" spans="1:16" ht="51">
      <c r="A162" s="63" t="s">
        <v>483</v>
      </c>
      <c r="B162" s="28"/>
      <c r="C162" s="28" t="s">
        <v>542</v>
      </c>
      <c r="D162" s="53"/>
      <c r="E162" s="28">
        <v>16204571.58</v>
      </c>
      <c r="F162" s="28">
        <v>0</v>
      </c>
      <c r="G162" s="28">
        <v>13494100</v>
      </c>
      <c r="H162" s="28">
        <v>376500</v>
      </c>
      <c r="I162" s="28">
        <v>2333971.58</v>
      </c>
      <c r="J162" s="28">
        <v>641034.74</v>
      </c>
      <c r="K162" s="28">
        <v>0</v>
      </c>
      <c r="L162" s="28">
        <v>597675.39</v>
      </c>
      <c r="M162" s="28">
        <v>0</v>
      </c>
      <c r="N162" s="28">
        <v>43359.35</v>
      </c>
      <c r="O162" s="32">
        <f>J162/E162*100</f>
        <v>3.955888230893914</v>
      </c>
      <c r="P162" s="32">
        <f>L162/G162*100</f>
        <v>4.429160818431759</v>
      </c>
    </row>
    <row r="163" spans="1:16" ht="12.75">
      <c r="A163" s="63" t="s">
        <v>449</v>
      </c>
      <c r="B163" s="28"/>
      <c r="C163" s="28" t="s">
        <v>542</v>
      </c>
      <c r="D163" s="53"/>
      <c r="E163" s="28">
        <v>16204571.58</v>
      </c>
      <c r="F163" s="28">
        <v>0</v>
      </c>
      <c r="G163" s="28">
        <v>13494100</v>
      </c>
      <c r="H163" s="28">
        <v>376500</v>
      </c>
      <c r="I163" s="28">
        <v>2333971.58</v>
      </c>
      <c r="J163" s="28">
        <v>641034.74</v>
      </c>
      <c r="K163" s="28">
        <v>0</v>
      </c>
      <c r="L163" s="28">
        <v>597675.39</v>
      </c>
      <c r="M163" s="28">
        <v>0</v>
      </c>
      <c r="N163" s="28">
        <v>43359.35</v>
      </c>
      <c r="O163" s="32">
        <f>J163/E163*100</f>
        <v>3.955888230893914</v>
      </c>
      <c r="P163" s="32">
        <f>L163/G163*100</f>
        <v>4.429160818431759</v>
      </c>
    </row>
    <row r="164" spans="1:16" ht="25.5">
      <c r="A164" s="63" t="s">
        <v>450</v>
      </c>
      <c r="B164" s="28"/>
      <c r="C164" s="28" t="s">
        <v>542</v>
      </c>
      <c r="D164" s="53"/>
      <c r="E164" s="28">
        <v>10041471.58</v>
      </c>
      <c r="F164" s="28">
        <v>0</v>
      </c>
      <c r="G164" s="28">
        <v>8440000</v>
      </c>
      <c r="H164" s="28">
        <v>188000</v>
      </c>
      <c r="I164" s="28">
        <v>1413471.58</v>
      </c>
      <c r="J164" s="28">
        <v>318875.74</v>
      </c>
      <c r="K164" s="28">
        <v>0</v>
      </c>
      <c r="L164" s="28">
        <v>280744.39</v>
      </c>
      <c r="M164" s="28">
        <v>0</v>
      </c>
      <c r="N164" s="28">
        <v>38131.35</v>
      </c>
      <c r="O164" s="32"/>
      <c r="P164" s="32"/>
    </row>
    <row r="165" spans="1:16" ht="25.5">
      <c r="A165" s="63" t="s">
        <v>485</v>
      </c>
      <c r="B165" s="28"/>
      <c r="C165" s="28" t="s">
        <v>542</v>
      </c>
      <c r="D165" s="53"/>
      <c r="E165" s="28">
        <v>73000</v>
      </c>
      <c r="F165" s="28">
        <v>0</v>
      </c>
      <c r="G165" s="28">
        <v>60500</v>
      </c>
      <c r="H165" s="28">
        <v>3000</v>
      </c>
      <c r="I165" s="28">
        <v>9500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32">
        <f>J165/E165*100</f>
        <v>0</v>
      </c>
      <c r="P165" s="32">
        <f>L165/G165*100</f>
        <v>0</v>
      </c>
    </row>
    <row r="166" spans="1:16" ht="25.5">
      <c r="A166" s="63" t="s">
        <v>537</v>
      </c>
      <c r="B166" s="28"/>
      <c r="C166" s="28" t="s">
        <v>542</v>
      </c>
      <c r="D166" s="53"/>
      <c r="E166" s="28">
        <v>9968471.58</v>
      </c>
      <c r="F166" s="28">
        <v>0</v>
      </c>
      <c r="G166" s="28">
        <v>8379500</v>
      </c>
      <c r="H166" s="28">
        <v>185000</v>
      </c>
      <c r="I166" s="28">
        <v>1403971.58</v>
      </c>
      <c r="J166" s="28">
        <v>318875.74</v>
      </c>
      <c r="K166" s="28">
        <v>0</v>
      </c>
      <c r="L166" s="28">
        <v>280744.39</v>
      </c>
      <c r="M166" s="28">
        <v>0</v>
      </c>
      <c r="N166" s="28">
        <v>38131.35</v>
      </c>
      <c r="O166" s="32">
        <f>J166/E166*100</f>
        <v>3.1988428460765093</v>
      </c>
      <c r="P166" s="32">
        <f>L166/G166*100</f>
        <v>3.35037162121845</v>
      </c>
    </row>
    <row r="167" spans="1:16" ht="12.75">
      <c r="A167" s="63" t="s">
        <v>461</v>
      </c>
      <c r="B167" s="28"/>
      <c r="C167" s="28" t="s">
        <v>542</v>
      </c>
      <c r="D167" s="53"/>
      <c r="E167" s="28">
        <v>572900</v>
      </c>
      <c r="F167" s="28">
        <v>0</v>
      </c>
      <c r="G167" s="28">
        <v>403900</v>
      </c>
      <c r="H167" s="28">
        <v>36300</v>
      </c>
      <c r="I167" s="28">
        <v>132700</v>
      </c>
      <c r="J167" s="28">
        <v>5228</v>
      </c>
      <c r="K167" s="28">
        <v>0</v>
      </c>
      <c r="L167" s="28">
        <v>0</v>
      </c>
      <c r="M167" s="28">
        <v>0</v>
      </c>
      <c r="N167" s="28">
        <v>5228</v>
      </c>
      <c r="O167" s="32">
        <f>J167/E167*100</f>
        <v>0.912550183278059</v>
      </c>
      <c r="P167" s="32">
        <f>L167/G167*100</f>
        <v>0</v>
      </c>
    </row>
    <row r="168" spans="1:16" ht="12.75">
      <c r="A168" s="63" t="s">
        <v>462</v>
      </c>
      <c r="B168" s="28"/>
      <c r="C168" s="28" t="s">
        <v>542</v>
      </c>
      <c r="D168" s="53"/>
      <c r="E168" s="28">
        <v>572900</v>
      </c>
      <c r="F168" s="28">
        <v>0</v>
      </c>
      <c r="G168" s="28">
        <v>403900</v>
      </c>
      <c r="H168" s="28">
        <v>36300</v>
      </c>
      <c r="I168" s="28">
        <v>132700</v>
      </c>
      <c r="J168" s="28">
        <v>5228</v>
      </c>
      <c r="K168" s="28">
        <v>0</v>
      </c>
      <c r="L168" s="28">
        <v>0</v>
      </c>
      <c r="M168" s="28">
        <v>0</v>
      </c>
      <c r="N168" s="28">
        <v>5228</v>
      </c>
      <c r="O168" s="32"/>
      <c r="P168" s="32"/>
    </row>
    <row r="169" spans="1:16" ht="12.75">
      <c r="A169" s="63" t="s">
        <v>481</v>
      </c>
      <c r="B169" s="28"/>
      <c r="C169" s="28" t="s">
        <v>542</v>
      </c>
      <c r="D169" s="53"/>
      <c r="E169" s="28">
        <v>5590200</v>
      </c>
      <c r="F169" s="28">
        <v>0</v>
      </c>
      <c r="G169" s="28">
        <v>4650200</v>
      </c>
      <c r="H169" s="28">
        <v>152200</v>
      </c>
      <c r="I169" s="28">
        <v>787800</v>
      </c>
      <c r="J169" s="28">
        <v>316931</v>
      </c>
      <c r="K169" s="28">
        <v>0</v>
      </c>
      <c r="L169" s="28">
        <v>316931</v>
      </c>
      <c r="M169" s="28">
        <v>0</v>
      </c>
      <c r="N169" s="28">
        <v>0</v>
      </c>
      <c r="O169" s="32">
        <f>J169/E169*100</f>
        <v>5.6694035991556655</v>
      </c>
      <c r="P169" s="32">
        <f>L169/G169*100</f>
        <v>6.815427293449744</v>
      </c>
    </row>
    <row r="170" spans="1:16" ht="25.5">
      <c r="A170" s="63" t="s">
        <v>543</v>
      </c>
      <c r="B170" s="28"/>
      <c r="C170" s="28" t="s">
        <v>542</v>
      </c>
      <c r="D170" s="53"/>
      <c r="E170" s="28">
        <v>5590200</v>
      </c>
      <c r="F170" s="28">
        <v>0</v>
      </c>
      <c r="G170" s="28">
        <v>4650200</v>
      </c>
      <c r="H170" s="28">
        <v>152200</v>
      </c>
      <c r="I170" s="28">
        <v>787800</v>
      </c>
      <c r="J170" s="28">
        <v>316931</v>
      </c>
      <c r="K170" s="28">
        <v>0</v>
      </c>
      <c r="L170" s="28">
        <v>316931</v>
      </c>
      <c r="M170" s="28">
        <v>0</v>
      </c>
      <c r="N170" s="28">
        <v>0</v>
      </c>
      <c r="O170" s="32">
        <f>J170/E170*100</f>
        <v>5.6694035991556655</v>
      </c>
      <c r="P170" s="32">
        <f>L170/G170*100</f>
        <v>6.815427293449744</v>
      </c>
    </row>
    <row r="171" spans="1:16" ht="76.5">
      <c r="A171" s="63" t="s">
        <v>452</v>
      </c>
      <c r="B171" s="28"/>
      <c r="C171" s="28" t="s">
        <v>544</v>
      </c>
      <c r="D171" s="53"/>
      <c r="E171" s="28">
        <v>7267838.34</v>
      </c>
      <c r="F171" s="28">
        <v>0</v>
      </c>
      <c r="G171" s="28">
        <v>7267838.34</v>
      </c>
      <c r="H171" s="28">
        <v>0</v>
      </c>
      <c r="I171" s="28">
        <v>0</v>
      </c>
      <c r="J171" s="28">
        <v>2334435.58</v>
      </c>
      <c r="K171" s="28">
        <v>0</v>
      </c>
      <c r="L171" s="28">
        <v>2334435.58</v>
      </c>
      <c r="M171" s="28">
        <v>0</v>
      </c>
      <c r="N171" s="28">
        <v>0</v>
      </c>
      <c r="O171" s="32">
        <f>J171/E171*100</f>
        <v>32.120081251009225</v>
      </c>
      <c r="P171" s="32">
        <f>L171/G171*100</f>
        <v>32.120081251009225</v>
      </c>
    </row>
    <row r="172" spans="1:16" ht="12.75">
      <c r="A172" s="63" t="s">
        <v>449</v>
      </c>
      <c r="B172" s="28"/>
      <c r="C172" s="28" t="s">
        <v>544</v>
      </c>
      <c r="D172" s="53"/>
      <c r="E172" s="28">
        <v>7267838.34</v>
      </c>
      <c r="F172" s="28">
        <v>0</v>
      </c>
      <c r="G172" s="28">
        <v>7267838.34</v>
      </c>
      <c r="H172" s="28">
        <v>0</v>
      </c>
      <c r="I172" s="28">
        <v>0</v>
      </c>
      <c r="J172" s="28">
        <v>2334435.58</v>
      </c>
      <c r="K172" s="28">
        <v>0</v>
      </c>
      <c r="L172" s="28">
        <v>2334435.58</v>
      </c>
      <c r="M172" s="28">
        <v>0</v>
      </c>
      <c r="N172" s="28">
        <v>0</v>
      </c>
      <c r="O172" s="32"/>
      <c r="P172" s="32"/>
    </row>
    <row r="173" spans="1:16" ht="25.5">
      <c r="A173" s="63" t="s">
        <v>450</v>
      </c>
      <c r="B173" s="28"/>
      <c r="C173" s="28" t="s">
        <v>544</v>
      </c>
      <c r="D173" s="53"/>
      <c r="E173" s="28">
        <v>7267838.34</v>
      </c>
      <c r="F173" s="28">
        <v>0</v>
      </c>
      <c r="G173" s="28">
        <v>7267838.34</v>
      </c>
      <c r="H173" s="28">
        <v>0</v>
      </c>
      <c r="I173" s="28">
        <v>0</v>
      </c>
      <c r="J173" s="28">
        <v>2334435.58</v>
      </c>
      <c r="K173" s="28">
        <v>0</v>
      </c>
      <c r="L173" s="28">
        <v>2334435.58</v>
      </c>
      <c r="M173" s="28">
        <v>0</v>
      </c>
      <c r="N173" s="28">
        <v>0</v>
      </c>
      <c r="O173" s="32">
        <f>J173/E173*100</f>
        <v>32.120081251009225</v>
      </c>
      <c r="P173" s="32">
        <f>L173/G173*100</f>
        <v>32.120081251009225</v>
      </c>
    </row>
    <row r="174" spans="1:16" ht="25.5">
      <c r="A174" s="63" t="s">
        <v>454</v>
      </c>
      <c r="B174" s="28"/>
      <c r="C174" s="28" t="s">
        <v>544</v>
      </c>
      <c r="D174" s="53"/>
      <c r="E174" s="28">
        <v>7267838.34</v>
      </c>
      <c r="F174" s="28">
        <v>0</v>
      </c>
      <c r="G174" s="28">
        <v>7267838.34</v>
      </c>
      <c r="H174" s="28">
        <v>0</v>
      </c>
      <c r="I174" s="28">
        <v>0</v>
      </c>
      <c r="J174" s="28">
        <v>2334435.58</v>
      </c>
      <c r="K174" s="28">
        <v>0</v>
      </c>
      <c r="L174" s="28">
        <v>2334435.58</v>
      </c>
      <c r="M174" s="28">
        <v>0</v>
      </c>
      <c r="N174" s="28">
        <v>0</v>
      </c>
      <c r="O174" s="32">
        <f>J174/E174*100</f>
        <v>32.120081251009225</v>
      </c>
      <c r="P174" s="32">
        <f>L174/G174*100</f>
        <v>32.120081251009225</v>
      </c>
    </row>
    <row r="175" spans="1:16" ht="38.25">
      <c r="A175" s="63" t="s">
        <v>463</v>
      </c>
      <c r="B175" s="28"/>
      <c r="C175" s="28" t="s">
        <v>545</v>
      </c>
      <c r="D175" s="53"/>
      <c r="E175" s="28">
        <v>42528768.92</v>
      </c>
      <c r="F175" s="28">
        <v>0</v>
      </c>
      <c r="G175" s="28">
        <v>36031702.98</v>
      </c>
      <c r="H175" s="28">
        <v>206200</v>
      </c>
      <c r="I175" s="28">
        <v>6290865.94</v>
      </c>
      <c r="J175" s="28">
        <v>5773141.69</v>
      </c>
      <c r="K175" s="28">
        <v>0</v>
      </c>
      <c r="L175" s="28">
        <v>4315092.46</v>
      </c>
      <c r="M175" s="28">
        <v>45862.18</v>
      </c>
      <c r="N175" s="28">
        <v>1412187.05</v>
      </c>
      <c r="O175" s="32">
        <f>J175/E175*100</f>
        <v>13.57467388924363</v>
      </c>
      <c r="P175" s="32">
        <f>L175/G175*100</f>
        <v>11.975821576890674</v>
      </c>
    </row>
    <row r="176" spans="1:16" ht="51">
      <c r="A176" s="63" t="s">
        <v>465</v>
      </c>
      <c r="B176" s="28"/>
      <c r="C176" s="28" t="s">
        <v>546</v>
      </c>
      <c r="D176" s="53"/>
      <c r="E176" s="28">
        <v>42528768.92</v>
      </c>
      <c r="F176" s="28">
        <v>0</v>
      </c>
      <c r="G176" s="28">
        <v>36031702.98</v>
      </c>
      <c r="H176" s="28">
        <v>206200</v>
      </c>
      <c r="I176" s="28">
        <v>6290865.94</v>
      </c>
      <c r="J176" s="28">
        <v>5773141.69</v>
      </c>
      <c r="K176" s="28">
        <v>0</v>
      </c>
      <c r="L176" s="28">
        <v>4315092.46</v>
      </c>
      <c r="M176" s="28">
        <v>45862.18</v>
      </c>
      <c r="N176" s="28">
        <v>1412187.05</v>
      </c>
      <c r="O176" s="32"/>
      <c r="P176" s="32"/>
    </row>
    <row r="177" spans="1:16" ht="38.25">
      <c r="A177" s="63" t="s">
        <v>467</v>
      </c>
      <c r="B177" s="28"/>
      <c r="C177" s="28" t="s">
        <v>547</v>
      </c>
      <c r="D177" s="53"/>
      <c r="E177" s="28">
        <v>587835</v>
      </c>
      <c r="F177" s="28">
        <v>0</v>
      </c>
      <c r="G177" s="28">
        <v>587835</v>
      </c>
      <c r="H177" s="28">
        <v>0</v>
      </c>
      <c r="I177" s="28">
        <v>0</v>
      </c>
      <c r="J177" s="28">
        <v>119868.21</v>
      </c>
      <c r="K177" s="28">
        <v>0</v>
      </c>
      <c r="L177" s="28">
        <v>119868.21</v>
      </c>
      <c r="M177" s="28">
        <v>0</v>
      </c>
      <c r="N177" s="28">
        <v>0</v>
      </c>
      <c r="O177" s="32">
        <f>J177/E177*100</f>
        <v>20.39147209676185</v>
      </c>
      <c r="P177" s="32">
        <f>L177/G177*100</f>
        <v>20.39147209676185</v>
      </c>
    </row>
    <row r="178" spans="1:16" ht="12.75">
      <c r="A178" s="63" t="s">
        <v>449</v>
      </c>
      <c r="B178" s="28"/>
      <c r="C178" s="28" t="s">
        <v>547</v>
      </c>
      <c r="D178" s="53"/>
      <c r="E178" s="28">
        <v>298895</v>
      </c>
      <c r="F178" s="28">
        <v>0</v>
      </c>
      <c r="G178" s="28">
        <v>298895</v>
      </c>
      <c r="H178" s="28">
        <v>0</v>
      </c>
      <c r="I178" s="28">
        <v>0</v>
      </c>
      <c r="J178" s="28">
        <v>88028.21</v>
      </c>
      <c r="K178" s="28">
        <v>0</v>
      </c>
      <c r="L178" s="28">
        <v>88028.21</v>
      </c>
      <c r="M178" s="28">
        <v>0</v>
      </c>
      <c r="N178" s="28">
        <v>0</v>
      </c>
      <c r="O178" s="32">
        <f>J178/E178*100</f>
        <v>29.451215309724155</v>
      </c>
      <c r="P178" s="32">
        <f>L178/G178*100</f>
        <v>29.451215309724155</v>
      </c>
    </row>
    <row r="179" spans="1:16" ht="12.75">
      <c r="A179" s="63" t="s">
        <v>461</v>
      </c>
      <c r="B179" s="28"/>
      <c r="C179" s="28" t="s">
        <v>547</v>
      </c>
      <c r="D179" s="53"/>
      <c r="E179" s="28">
        <v>298895</v>
      </c>
      <c r="F179" s="28">
        <v>0</v>
      </c>
      <c r="G179" s="28">
        <v>298895</v>
      </c>
      <c r="H179" s="28">
        <v>0</v>
      </c>
      <c r="I179" s="28">
        <v>0</v>
      </c>
      <c r="J179" s="28">
        <v>88028.21</v>
      </c>
      <c r="K179" s="28">
        <v>0</v>
      </c>
      <c r="L179" s="28">
        <v>88028.21</v>
      </c>
      <c r="M179" s="28">
        <v>0</v>
      </c>
      <c r="N179" s="28">
        <v>0</v>
      </c>
      <c r="O179" s="32">
        <f>J179/E179*100</f>
        <v>29.451215309724155</v>
      </c>
      <c r="P179" s="32">
        <f>L179/G179*100</f>
        <v>29.451215309724155</v>
      </c>
    </row>
    <row r="180" spans="1:16" ht="12.75">
      <c r="A180" s="63" t="s">
        <v>469</v>
      </c>
      <c r="B180" s="28"/>
      <c r="C180" s="28" t="s">
        <v>547</v>
      </c>
      <c r="D180" s="53"/>
      <c r="E180" s="28">
        <v>150800</v>
      </c>
      <c r="F180" s="28">
        <v>0</v>
      </c>
      <c r="G180" s="28">
        <v>150800</v>
      </c>
      <c r="H180" s="28">
        <v>0</v>
      </c>
      <c r="I180" s="28">
        <v>0</v>
      </c>
      <c r="J180" s="28">
        <v>9633.21</v>
      </c>
      <c r="K180" s="28">
        <v>0</v>
      </c>
      <c r="L180" s="28">
        <v>9633.21</v>
      </c>
      <c r="M180" s="28">
        <v>0</v>
      </c>
      <c r="N180" s="28">
        <v>0</v>
      </c>
      <c r="O180" s="32"/>
      <c r="P180" s="32"/>
    </row>
    <row r="181" spans="1:16" ht="25.5">
      <c r="A181" s="63" t="s">
        <v>472</v>
      </c>
      <c r="B181" s="28"/>
      <c r="C181" s="28" t="s">
        <v>547</v>
      </c>
      <c r="D181" s="53"/>
      <c r="E181" s="28">
        <v>6800</v>
      </c>
      <c r="F181" s="28">
        <v>0</v>
      </c>
      <c r="G181" s="28">
        <v>6800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32">
        <f>J181/E181*100</f>
        <v>0</v>
      </c>
      <c r="P181" s="32">
        <f>L181/G181*100</f>
        <v>0</v>
      </c>
    </row>
    <row r="182" spans="1:16" ht="12.75">
      <c r="A182" s="63" t="s">
        <v>462</v>
      </c>
      <c r="B182" s="28"/>
      <c r="C182" s="28" t="s">
        <v>547</v>
      </c>
      <c r="D182" s="53"/>
      <c r="E182" s="28">
        <v>141295</v>
      </c>
      <c r="F182" s="28">
        <v>0</v>
      </c>
      <c r="G182" s="28">
        <v>141295</v>
      </c>
      <c r="H182" s="28">
        <v>0</v>
      </c>
      <c r="I182" s="28">
        <v>0</v>
      </c>
      <c r="J182" s="28">
        <v>78395</v>
      </c>
      <c r="K182" s="28">
        <v>0</v>
      </c>
      <c r="L182" s="28">
        <v>78395</v>
      </c>
      <c r="M182" s="28">
        <v>0</v>
      </c>
      <c r="N182" s="28">
        <v>0</v>
      </c>
      <c r="O182" s="32">
        <f>J182/E182*100</f>
        <v>55.48320888920344</v>
      </c>
      <c r="P182" s="32">
        <f>L182/G182*100</f>
        <v>55.48320888920344</v>
      </c>
    </row>
    <row r="183" spans="1:16" ht="25.5">
      <c r="A183" s="63" t="s">
        <v>473</v>
      </c>
      <c r="B183" s="28"/>
      <c r="C183" s="28" t="s">
        <v>547</v>
      </c>
      <c r="D183" s="53"/>
      <c r="E183" s="28">
        <v>288940</v>
      </c>
      <c r="F183" s="28">
        <v>0</v>
      </c>
      <c r="G183" s="28">
        <v>288940</v>
      </c>
      <c r="H183" s="28">
        <v>0</v>
      </c>
      <c r="I183" s="28">
        <v>0</v>
      </c>
      <c r="J183" s="28">
        <v>31840</v>
      </c>
      <c r="K183" s="28">
        <v>0</v>
      </c>
      <c r="L183" s="28">
        <v>31840</v>
      </c>
      <c r="M183" s="28">
        <v>0</v>
      </c>
      <c r="N183" s="28">
        <v>0</v>
      </c>
      <c r="O183" s="32">
        <f>J183/E183*100</f>
        <v>11.019588841974112</v>
      </c>
      <c r="P183" s="32">
        <f>L183/G183*100</f>
        <v>11.019588841974112</v>
      </c>
    </row>
    <row r="184" spans="1:16" ht="25.5">
      <c r="A184" s="63" t="s">
        <v>490</v>
      </c>
      <c r="B184" s="28"/>
      <c r="C184" s="28" t="s">
        <v>547</v>
      </c>
      <c r="D184" s="53"/>
      <c r="E184" s="28">
        <v>120000</v>
      </c>
      <c r="F184" s="28">
        <v>0</v>
      </c>
      <c r="G184" s="28">
        <v>120000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32"/>
      <c r="P184" s="32"/>
    </row>
    <row r="185" spans="1:16" ht="25.5">
      <c r="A185" s="63" t="s">
        <v>474</v>
      </c>
      <c r="B185" s="28"/>
      <c r="C185" s="28" t="s">
        <v>547</v>
      </c>
      <c r="D185" s="53"/>
      <c r="E185" s="28">
        <v>168940</v>
      </c>
      <c r="F185" s="28">
        <v>0</v>
      </c>
      <c r="G185" s="28">
        <v>168940</v>
      </c>
      <c r="H185" s="28">
        <v>0</v>
      </c>
      <c r="I185" s="28">
        <v>0</v>
      </c>
      <c r="J185" s="28">
        <v>31840</v>
      </c>
      <c r="K185" s="28">
        <v>0</v>
      </c>
      <c r="L185" s="28">
        <v>31840</v>
      </c>
      <c r="M185" s="28">
        <v>0</v>
      </c>
      <c r="N185" s="28">
        <v>0</v>
      </c>
      <c r="O185" s="32">
        <f>J185/E185*100</f>
        <v>18.846927903397656</v>
      </c>
      <c r="P185" s="32">
        <f>L185/G185*100</f>
        <v>18.846927903397656</v>
      </c>
    </row>
    <row r="186" spans="1:16" ht="25.5">
      <c r="A186" s="63" t="s">
        <v>475</v>
      </c>
      <c r="B186" s="28"/>
      <c r="C186" s="28" t="s">
        <v>547</v>
      </c>
      <c r="D186" s="53"/>
      <c r="E186" s="28">
        <v>168940</v>
      </c>
      <c r="F186" s="28">
        <v>0</v>
      </c>
      <c r="G186" s="28">
        <v>168940</v>
      </c>
      <c r="H186" s="28">
        <v>0</v>
      </c>
      <c r="I186" s="28">
        <v>0</v>
      </c>
      <c r="J186" s="28">
        <v>31840</v>
      </c>
      <c r="K186" s="28">
        <v>0</v>
      </c>
      <c r="L186" s="28">
        <v>31840</v>
      </c>
      <c r="M186" s="28">
        <v>0</v>
      </c>
      <c r="N186" s="28">
        <v>0</v>
      </c>
      <c r="O186" s="32">
        <f>J186/E186*100</f>
        <v>18.846927903397656</v>
      </c>
      <c r="P186" s="32">
        <f>L186/G186*100</f>
        <v>18.846927903397656</v>
      </c>
    </row>
    <row r="187" spans="1:16" ht="25.5">
      <c r="A187" s="63" t="s">
        <v>470</v>
      </c>
      <c r="B187" s="28"/>
      <c r="C187" s="28" t="s">
        <v>548</v>
      </c>
      <c r="D187" s="53"/>
      <c r="E187" s="28">
        <v>34955519.73</v>
      </c>
      <c r="F187" s="28">
        <v>0</v>
      </c>
      <c r="G187" s="28">
        <v>30425449.79</v>
      </c>
      <c r="H187" s="28">
        <v>206200</v>
      </c>
      <c r="I187" s="28">
        <v>4323869.94</v>
      </c>
      <c r="J187" s="28">
        <v>4281414.46</v>
      </c>
      <c r="K187" s="28">
        <v>0</v>
      </c>
      <c r="L187" s="28">
        <v>3274394.05</v>
      </c>
      <c r="M187" s="28">
        <v>45862.18</v>
      </c>
      <c r="N187" s="28">
        <v>961158.23</v>
      </c>
      <c r="O187" s="32">
        <f>J187/E187*100</f>
        <v>12.248178522505409</v>
      </c>
      <c r="P187" s="32">
        <f>L187/G187*100</f>
        <v>10.762023479029068</v>
      </c>
    </row>
    <row r="188" spans="1:16" ht="12.75">
      <c r="A188" s="63" t="s">
        <v>449</v>
      </c>
      <c r="B188" s="28"/>
      <c r="C188" s="28" t="s">
        <v>548</v>
      </c>
      <c r="D188" s="53"/>
      <c r="E188" s="28">
        <v>32874437.13</v>
      </c>
      <c r="F188" s="28">
        <v>0</v>
      </c>
      <c r="G188" s="28">
        <v>29419367.19</v>
      </c>
      <c r="H188" s="28">
        <v>206200</v>
      </c>
      <c r="I188" s="28">
        <v>3248869.94</v>
      </c>
      <c r="J188" s="28">
        <v>3460084.52</v>
      </c>
      <c r="K188" s="28">
        <v>0</v>
      </c>
      <c r="L188" s="28">
        <v>2870813.25</v>
      </c>
      <c r="M188" s="28">
        <v>45862.18</v>
      </c>
      <c r="N188" s="28">
        <v>543409.09</v>
      </c>
      <c r="O188" s="32"/>
      <c r="P188" s="32"/>
    </row>
    <row r="189" spans="1:16" ht="12.75">
      <c r="A189" s="63" t="s">
        <v>461</v>
      </c>
      <c r="B189" s="28"/>
      <c r="C189" s="28" t="s">
        <v>548</v>
      </c>
      <c r="D189" s="53"/>
      <c r="E189" s="28">
        <v>32874437.13</v>
      </c>
      <c r="F189" s="28">
        <v>0</v>
      </c>
      <c r="G189" s="28">
        <v>29419367.19</v>
      </c>
      <c r="H189" s="28">
        <v>206200</v>
      </c>
      <c r="I189" s="28">
        <v>3248869.94</v>
      </c>
      <c r="J189" s="28">
        <v>3460084.52</v>
      </c>
      <c r="K189" s="28">
        <v>0</v>
      </c>
      <c r="L189" s="28">
        <v>2870813.25</v>
      </c>
      <c r="M189" s="28">
        <v>45862.18</v>
      </c>
      <c r="N189" s="28">
        <v>543409.09</v>
      </c>
      <c r="O189" s="32">
        <f>J189/E189*100</f>
        <v>10.525152130566685</v>
      </c>
      <c r="P189" s="32">
        <f>L189/G189*100</f>
        <v>9.7582426959062</v>
      </c>
    </row>
    <row r="190" spans="1:16" ht="12.75">
      <c r="A190" s="63" t="s">
        <v>469</v>
      </c>
      <c r="B190" s="28"/>
      <c r="C190" s="28" t="s">
        <v>548</v>
      </c>
      <c r="D190" s="53"/>
      <c r="E190" s="28">
        <v>111600</v>
      </c>
      <c r="F190" s="28">
        <v>0</v>
      </c>
      <c r="G190" s="28">
        <v>111600</v>
      </c>
      <c r="H190" s="28">
        <v>0</v>
      </c>
      <c r="I190" s="28">
        <v>0</v>
      </c>
      <c r="J190" s="28">
        <v>20683.8</v>
      </c>
      <c r="K190" s="28">
        <v>0</v>
      </c>
      <c r="L190" s="28">
        <v>20683.8</v>
      </c>
      <c r="M190" s="28">
        <v>0</v>
      </c>
      <c r="N190" s="28">
        <v>0</v>
      </c>
      <c r="O190" s="32">
        <f>J190/E190*100</f>
        <v>18.533870967741937</v>
      </c>
      <c r="P190" s="32">
        <f>L190/G190*100</f>
        <v>18.533870967741937</v>
      </c>
    </row>
    <row r="191" spans="1:16" ht="12.75">
      <c r="A191" s="63" t="s">
        <v>549</v>
      </c>
      <c r="B191" s="28"/>
      <c r="C191" s="28" t="s">
        <v>548</v>
      </c>
      <c r="D191" s="53"/>
      <c r="E191" s="28">
        <v>15093200</v>
      </c>
      <c r="F191" s="28">
        <v>0</v>
      </c>
      <c r="G191" s="28">
        <v>15042000</v>
      </c>
      <c r="H191" s="28">
        <v>0</v>
      </c>
      <c r="I191" s="28">
        <v>51200</v>
      </c>
      <c r="J191" s="28">
        <v>1123344.09</v>
      </c>
      <c r="K191" s="28">
        <v>0</v>
      </c>
      <c r="L191" s="28">
        <v>1123344.09</v>
      </c>
      <c r="M191" s="28">
        <v>0</v>
      </c>
      <c r="N191" s="28">
        <v>0</v>
      </c>
      <c r="O191" s="32">
        <f>J191/E191*100</f>
        <v>7.442716521347362</v>
      </c>
      <c r="P191" s="32">
        <f>L191/G191*100</f>
        <v>7.4680500598324695</v>
      </c>
    </row>
    <row r="192" spans="1:16" ht="12.75">
      <c r="A192" s="63" t="s">
        <v>550</v>
      </c>
      <c r="B192" s="28"/>
      <c r="C192" s="28" t="s">
        <v>548</v>
      </c>
      <c r="D192" s="53"/>
      <c r="E192" s="28">
        <v>819765.2</v>
      </c>
      <c r="F192" s="28">
        <v>0</v>
      </c>
      <c r="G192" s="28">
        <v>567561.2</v>
      </c>
      <c r="H192" s="28">
        <v>0</v>
      </c>
      <c r="I192" s="28">
        <v>252204</v>
      </c>
      <c r="J192" s="28">
        <v>67100.5</v>
      </c>
      <c r="K192" s="28">
        <v>0</v>
      </c>
      <c r="L192" s="28">
        <v>47046.68</v>
      </c>
      <c r="M192" s="28">
        <v>0</v>
      </c>
      <c r="N192" s="28">
        <v>20053.82</v>
      </c>
      <c r="O192" s="32"/>
      <c r="P192" s="32"/>
    </row>
    <row r="193" spans="1:16" ht="25.5">
      <c r="A193" s="63" t="s">
        <v>472</v>
      </c>
      <c r="B193" s="28"/>
      <c r="C193" s="28" t="s">
        <v>548</v>
      </c>
      <c r="D193" s="53"/>
      <c r="E193" s="28">
        <v>8678708.81</v>
      </c>
      <c r="F193" s="28">
        <v>0</v>
      </c>
      <c r="G193" s="28">
        <v>7465129.59</v>
      </c>
      <c r="H193" s="28">
        <v>0</v>
      </c>
      <c r="I193" s="28">
        <v>1213579.22</v>
      </c>
      <c r="J193" s="28">
        <v>1059284.52</v>
      </c>
      <c r="K193" s="28">
        <v>0</v>
      </c>
      <c r="L193" s="28">
        <v>938930.5</v>
      </c>
      <c r="M193" s="28">
        <v>0</v>
      </c>
      <c r="N193" s="28">
        <v>120354.02</v>
      </c>
      <c r="O193" s="32">
        <f>J193/E193*100</f>
        <v>12.205554342132604</v>
      </c>
      <c r="P193" s="32">
        <f>L193/G193*100</f>
        <v>12.57755124918066</v>
      </c>
    </row>
    <row r="194" spans="1:16" ht="12.75">
      <c r="A194" s="63" t="s">
        <v>462</v>
      </c>
      <c r="B194" s="28"/>
      <c r="C194" s="28" t="s">
        <v>548</v>
      </c>
      <c r="D194" s="53"/>
      <c r="E194" s="28">
        <v>7925782</v>
      </c>
      <c r="F194" s="28">
        <v>0</v>
      </c>
      <c r="G194" s="28">
        <v>6106976.4</v>
      </c>
      <c r="H194" s="28">
        <v>206200</v>
      </c>
      <c r="I194" s="28">
        <v>1612605.6</v>
      </c>
      <c r="J194" s="28">
        <v>1138890.49</v>
      </c>
      <c r="K194" s="28">
        <v>0</v>
      </c>
      <c r="L194" s="28">
        <v>740808.18</v>
      </c>
      <c r="M194" s="28">
        <v>45862.18</v>
      </c>
      <c r="N194" s="28">
        <v>352220.13</v>
      </c>
      <c r="O194" s="32">
        <f>J194/E194*100</f>
        <v>14.369440012354618</v>
      </c>
      <c r="P194" s="32">
        <f>L194/G194*100</f>
        <v>12.130523052291474</v>
      </c>
    </row>
    <row r="195" spans="1:16" ht="12.75">
      <c r="A195" s="63" t="s">
        <v>551</v>
      </c>
      <c r="B195" s="28"/>
      <c r="C195" s="28" t="s">
        <v>548</v>
      </c>
      <c r="D195" s="53"/>
      <c r="E195" s="28">
        <v>245381.12</v>
      </c>
      <c r="F195" s="28">
        <v>0</v>
      </c>
      <c r="G195" s="28">
        <v>126100</v>
      </c>
      <c r="H195" s="28">
        <v>0</v>
      </c>
      <c r="I195" s="28">
        <v>119281.12</v>
      </c>
      <c r="J195" s="28">
        <v>50781.12</v>
      </c>
      <c r="K195" s="28">
        <v>0</v>
      </c>
      <c r="L195" s="28">
        <v>0</v>
      </c>
      <c r="M195" s="28">
        <v>0</v>
      </c>
      <c r="N195" s="28">
        <v>50781.12</v>
      </c>
      <c r="O195" s="32">
        <f>J195/E195*100</f>
        <v>20.69479510078037</v>
      </c>
      <c r="P195" s="32">
        <f>L195/G195*100</f>
        <v>0</v>
      </c>
    </row>
    <row r="196" spans="1:16" ht="25.5">
      <c r="A196" s="63" t="s">
        <v>473</v>
      </c>
      <c r="B196" s="28"/>
      <c r="C196" s="28" t="s">
        <v>548</v>
      </c>
      <c r="D196" s="53"/>
      <c r="E196" s="28">
        <v>2081082.6</v>
      </c>
      <c r="F196" s="28">
        <v>0</v>
      </c>
      <c r="G196" s="28">
        <v>1006082.6</v>
      </c>
      <c r="H196" s="28">
        <v>0</v>
      </c>
      <c r="I196" s="28">
        <v>1075000</v>
      </c>
      <c r="J196" s="28">
        <v>821329.94</v>
      </c>
      <c r="K196" s="28">
        <v>0</v>
      </c>
      <c r="L196" s="28">
        <v>403580.8</v>
      </c>
      <c r="M196" s="28">
        <v>0</v>
      </c>
      <c r="N196" s="28">
        <v>417749.14</v>
      </c>
      <c r="O196" s="32"/>
      <c r="P196" s="32"/>
    </row>
    <row r="197" spans="1:16" ht="25.5">
      <c r="A197" s="63" t="s">
        <v>490</v>
      </c>
      <c r="B197" s="28"/>
      <c r="C197" s="28" t="s">
        <v>548</v>
      </c>
      <c r="D197" s="53"/>
      <c r="E197" s="28">
        <v>254582.6</v>
      </c>
      <c r="F197" s="28">
        <v>0</v>
      </c>
      <c r="G197" s="28">
        <v>254582.6</v>
      </c>
      <c r="H197" s="28">
        <v>0</v>
      </c>
      <c r="I197" s="28">
        <v>0</v>
      </c>
      <c r="J197" s="28">
        <v>230385</v>
      </c>
      <c r="K197" s="28">
        <v>0</v>
      </c>
      <c r="L197" s="28">
        <v>230385</v>
      </c>
      <c r="M197" s="28">
        <v>0</v>
      </c>
      <c r="N197" s="28">
        <v>0</v>
      </c>
      <c r="O197" s="32">
        <f>J197/E197*100</f>
        <v>90.49518702377931</v>
      </c>
      <c r="P197" s="32">
        <f>L197/G197*100</f>
        <v>90.49518702377931</v>
      </c>
    </row>
    <row r="198" spans="1:16" ht="25.5">
      <c r="A198" s="63" t="s">
        <v>474</v>
      </c>
      <c r="B198" s="28"/>
      <c r="C198" s="28" t="s">
        <v>548</v>
      </c>
      <c r="D198" s="53"/>
      <c r="E198" s="28">
        <v>1826500</v>
      </c>
      <c r="F198" s="28">
        <v>0</v>
      </c>
      <c r="G198" s="28">
        <v>751500</v>
      </c>
      <c r="H198" s="28">
        <v>0</v>
      </c>
      <c r="I198" s="28">
        <v>1075000</v>
      </c>
      <c r="J198" s="28">
        <v>590944.94</v>
      </c>
      <c r="K198" s="28">
        <v>0</v>
      </c>
      <c r="L198" s="28">
        <v>173195.8</v>
      </c>
      <c r="M198" s="28">
        <v>0</v>
      </c>
      <c r="N198" s="28">
        <v>417749.14</v>
      </c>
      <c r="O198" s="32">
        <f>J198/E198*100</f>
        <v>32.353952367916776</v>
      </c>
      <c r="P198" s="32">
        <f>L198/G198*100</f>
        <v>23.046679973386556</v>
      </c>
    </row>
    <row r="199" spans="1:16" ht="25.5">
      <c r="A199" s="63" t="s">
        <v>552</v>
      </c>
      <c r="B199" s="28"/>
      <c r="C199" s="28" t="s">
        <v>548</v>
      </c>
      <c r="D199" s="53"/>
      <c r="E199" s="28">
        <v>851000</v>
      </c>
      <c r="F199" s="28">
        <v>0</v>
      </c>
      <c r="G199" s="28">
        <v>0</v>
      </c>
      <c r="H199" s="28">
        <v>0</v>
      </c>
      <c r="I199" s="28">
        <v>851000</v>
      </c>
      <c r="J199" s="28">
        <v>364043.14</v>
      </c>
      <c r="K199" s="28">
        <v>0</v>
      </c>
      <c r="L199" s="28">
        <v>0</v>
      </c>
      <c r="M199" s="28">
        <v>0</v>
      </c>
      <c r="N199" s="28">
        <v>364043.14</v>
      </c>
      <c r="O199" s="32">
        <f>J199/E199*100</f>
        <v>42.77827732079906</v>
      </c>
      <c r="P199" s="32" t="e">
        <f>L199/G199*100</f>
        <v>#DIV/0!</v>
      </c>
    </row>
    <row r="200" spans="1:16" ht="25.5">
      <c r="A200" s="63" t="s">
        <v>553</v>
      </c>
      <c r="B200" s="28"/>
      <c r="C200" s="28" t="s">
        <v>548</v>
      </c>
      <c r="D200" s="53"/>
      <c r="E200" s="28">
        <v>19100</v>
      </c>
      <c r="F200" s="28">
        <v>0</v>
      </c>
      <c r="G200" s="28">
        <v>19100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32"/>
      <c r="P200" s="32"/>
    </row>
    <row r="201" spans="1:16" ht="25.5">
      <c r="A201" s="63" t="s">
        <v>475</v>
      </c>
      <c r="B201" s="28"/>
      <c r="C201" s="28" t="s">
        <v>548</v>
      </c>
      <c r="D201" s="53"/>
      <c r="E201" s="28">
        <v>951200</v>
      </c>
      <c r="F201" s="28">
        <v>0</v>
      </c>
      <c r="G201" s="28">
        <v>727200</v>
      </c>
      <c r="H201" s="28">
        <v>0</v>
      </c>
      <c r="I201" s="28">
        <v>224000</v>
      </c>
      <c r="J201" s="28">
        <v>226901.8</v>
      </c>
      <c r="K201" s="28">
        <v>0</v>
      </c>
      <c r="L201" s="28">
        <v>173195.8</v>
      </c>
      <c r="M201" s="28">
        <v>0</v>
      </c>
      <c r="N201" s="28">
        <v>53706</v>
      </c>
      <c r="O201" s="32">
        <f>J201/E201*100</f>
        <v>23.854268292682924</v>
      </c>
      <c r="P201" s="32">
        <f>L201/G201*100</f>
        <v>23.816804180418043</v>
      </c>
    </row>
    <row r="202" spans="1:16" ht="38.25">
      <c r="A202" s="63" t="s">
        <v>491</v>
      </c>
      <c r="B202" s="28"/>
      <c r="C202" s="28" t="s">
        <v>548</v>
      </c>
      <c r="D202" s="53"/>
      <c r="E202" s="28">
        <v>5200</v>
      </c>
      <c r="F202" s="28">
        <v>0</v>
      </c>
      <c r="G202" s="28">
        <v>5200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32">
        <f>J202/E202*100</f>
        <v>0</v>
      </c>
      <c r="P202" s="32">
        <f>L202/G202*100</f>
        <v>0</v>
      </c>
    </row>
    <row r="203" spans="1:16" ht="12.75">
      <c r="A203" s="63" t="s">
        <v>554</v>
      </c>
      <c r="B203" s="28"/>
      <c r="C203" s="28" t="s">
        <v>555</v>
      </c>
      <c r="D203" s="53"/>
      <c r="E203" s="28">
        <v>6985414.19</v>
      </c>
      <c r="F203" s="28">
        <v>0</v>
      </c>
      <c r="G203" s="28">
        <v>5018418.19</v>
      </c>
      <c r="H203" s="28">
        <v>0</v>
      </c>
      <c r="I203" s="28">
        <v>1966996</v>
      </c>
      <c r="J203" s="28">
        <v>1371859.02</v>
      </c>
      <c r="K203" s="28">
        <v>0</v>
      </c>
      <c r="L203" s="28">
        <v>920830.2</v>
      </c>
      <c r="M203" s="28">
        <v>0</v>
      </c>
      <c r="N203" s="28">
        <v>451028.82</v>
      </c>
      <c r="O203" s="32">
        <f>J203/E203*100</f>
        <v>19.638907338721456</v>
      </c>
      <c r="P203" s="32">
        <f>L203/G203*100</f>
        <v>18.349012878896804</v>
      </c>
    </row>
    <row r="204" spans="1:16" ht="12.75">
      <c r="A204" s="63" t="s">
        <v>449</v>
      </c>
      <c r="B204" s="28"/>
      <c r="C204" s="28" t="s">
        <v>555</v>
      </c>
      <c r="D204" s="53"/>
      <c r="E204" s="28">
        <v>6985414.19</v>
      </c>
      <c r="F204" s="28">
        <v>0</v>
      </c>
      <c r="G204" s="28">
        <v>5018418.19</v>
      </c>
      <c r="H204" s="28">
        <v>0</v>
      </c>
      <c r="I204" s="28">
        <v>1966996</v>
      </c>
      <c r="J204" s="28">
        <v>1371859.02</v>
      </c>
      <c r="K204" s="28">
        <v>0</v>
      </c>
      <c r="L204" s="28">
        <v>920830.2</v>
      </c>
      <c r="M204" s="28">
        <v>0</v>
      </c>
      <c r="N204" s="28">
        <v>451028.82</v>
      </c>
      <c r="O204" s="32"/>
      <c r="P204" s="32"/>
    </row>
    <row r="205" spans="1:16" ht="12.75">
      <c r="A205" s="63" t="s">
        <v>461</v>
      </c>
      <c r="B205" s="28"/>
      <c r="C205" s="28" t="s">
        <v>555</v>
      </c>
      <c r="D205" s="53"/>
      <c r="E205" s="28">
        <v>6985414.19</v>
      </c>
      <c r="F205" s="28">
        <v>0</v>
      </c>
      <c r="G205" s="28">
        <v>5018418.19</v>
      </c>
      <c r="H205" s="28">
        <v>0</v>
      </c>
      <c r="I205" s="28">
        <v>1966996</v>
      </c>
      <c r="J205" s="28">
        <v>1371859.02</v>
      </c>
      <c r="K205" s="28">
        <v>0</v>
      </c>
      <c r="L205" s="28">
        <v>920830.2</v>
      </c>
      <c r="M205" s="28">
        <v>0</v>
      </c>
      <c r="N205" s="28">
        <v>451028.82</v>
      </c>
      <c r="O205" s="32">
        <f>J205/E205*100</f>
        <v>19.638907338721456</v>
      </c>
      <c r="P205" s="32">
        <f>L205/G205*100</f>
        <v>18.349012878896804</v>
      </c>
    </row>
    <row r="206" spans="1:16" ht="12.75">
      <c r="A206" s="63" t="s">
        <v>550</v>
      </c>
      <c r="B206" s="28"/>
      <c r="C206" s="28" t="s">
        <v>555</v>
      </c>
      <c r="D206" s="53"/>
      <c r="E206" s="28">
        <v>6985414.19</v>
      </c>
      <c r="F206" s="28">
        <v>0</v>
      </c>
      <c r="G206" s="28">
        <v>5018418.19</v>
      </c>
      <c r="H206" s="28">
        <v>0</v>
      </c>
      <c r="I206" s="28">
        <v>1966996</v>
      </c>
      <c r="J206" s="28">
        <v>1371859.02</v>
      </c>
      <c r="K206" s="28">
        <v>0</v>
      </c>
      <c r="L206" s="28">
        <v>920830.2</v>
      </c>
      <c r="M206" s="28">
        <v>0</v>
      </c>
      <c r="N206" s="28">
        <v>451028.82</v>
      </c>
      <c r="O206" s="32">
        <f>J206/E206*100</f>
        <v>19.638907338721456</v>
      </c>
      <c r="P206" s="32">
        <f>L206/G206*100</f>
        <v>18.349012878896804</v>
      </c>
    </row>
    <row r="207" spans="1:16" ht="25.5">
      <c r="A207" s="63" t="s">
        <v>513</v>
      </c>
      <c r="B207" s="28"/>
      <c r="C207" s="28" t="s">
        <v>556</v>
      </c>
      <c r="D207" s="53"/>
      <c r="E207" s="28">
        <v>2894728.42</v>
      </c>
      <c r="F207" s="28">
        <v>0</v>
      </c>
      <c r="G207" s="28">
        <v>2849500</v>
      </c>
      <c r="H207" s="28">
        <v>0</v>
      </c>
      <c r="I207" s="28">
        <v>45228.42</v>
      </c>
      <c r="J207" s="28">
        <v>164367.44</v>
      </c>
      <c r="K207" s="28">
        <v>0</v>
      </c>
      <c r="L207" s="28">
        <v>164367.44</v>
      </c>
      <c r="M207" s="28">
        <v>0</v>
      </c>
      <c r="N207" s="28">
        <v>0</v>
      </c>
      <c r="O207" s="32">
        <f>J207/E207*100</f>
        <v>5.67816444763409</v>
      </c>
      <c r="P207" s="32">
        <f>L207/G207*100</f>
        <v>5.768290577294262</v>
      </c>
    </row>
    <row r="208" spans="1:16" ht="38.25">
      <c r="A208" s="63" t="s">
        <v>515</v>
      </c>
      <c r="B208" s="28"/>
      <c r="C208" s="28" t="s">
        <v>557</v>
      </c>
      <c r="D208" s="53"/>
      <c r="E208" s="28">
        <v>2762728.42</v>
      </c>
      <c r="F208" s="28">
        <v>0</v>
      </c>
      <c r="G208" s="28">
        <v>2717500</v>
      </c>
      <c r="H208" s="28">
        <v>0</v>
      </c>
      <c r="I208" s="28">
        <v>45228.42</v>
      </c>
      <c r="J208" s="28">
        <v>164367.44</v>
      </c>
      <c r="K208" s="28">
        <v>0</v>
      </c>
      <c r="L208" s="28">
        <v>164367.44</v>
      </c>
      <c r="M208" s="28">
        <v>0</v>
      </c>
      <c r="N208" s="28">
        <v>0</v>
      </c>
      <c r="O208" s="32"/>
      <c r="P208" s="32"/>
    </row>
    <row r="209" spans="1:16" ht="51">
      <c r="A209" s="63" t="s">
        <v>517</v>
      </c>
      <c r="B209" s="28"/>
      <c r="C209" s="28" t="s">
        <v>558</v>
      </c>
      <c r="D209" s="53"/>
      <c r="E209" s="28">
        <v>2762728.42</v>
      </c>
      <c r="F209" s="28">
        <v>0</v>
      </c>
      <c r="G209" s="28">
        <v>2717500</v>
      </c>
      <c r="H209" s="28">
        <v>0</v>
      </c>
      <c r="I209" s="28">
        <v>45228.42</v>
      </c>
      <c r="J209" s="28">
        <v>164367.44</v>
      </c>
      <c r="K209" s="28">
        <v>0</v>
      </c>
      <c r="L209" s="28">
        <v>164367.44</v>
      </c>
      <c r="M209" s="28">
        <v>0</v>
      </c>
      <c r="N209" s="28">
        <v>0</v>
      </c>
      <c r="O209" s="32">
        <f>J209/E209*100</f>
        <v>5.94946064224438</v>
      </c>
      <c r="P209" s="32">
        <f>L209/G209*100</f>
        <v>6.0484798528058885</v>
      </c>
    </row>
    <row r="210" spans="1:16" ht="12.75">
      <c r="A210" s="63" t="s">
        <v>449</v>
      </c>
      <c r="B210" s="28"/>
      <c r="C210" s="28" t="s">
        <v>558</v>
      </c>
      <c r="D210" s="53"/>
      <c r="E210" s="28">
        <v>2762728.42</v>
      </c>
      <c r="F210" s="28">
        <v>0</v>
      </c>
      <c r="G210" s="28">
        <v>2717500</v>
      </c>
      <c r="H210" s="28">
        <v>0</v>
      </c>
      <c r="I210" s="28">
        <v>45228.42</v>
      </c>
      <c r="J210" s="28">
        <v>164367.44</v>
      </c>
      <c r="K210" s="28">
        <v>0</v>
      </c>
      <c r="L210" s="28">
        <v>164367.44</v>
      </c>
      <c r="M210" s="28">
        <v>0</v>
      </c>
      <c r="N210" s="28">
        <v>0</v>
      </c>
      <c r="O210" s="32">
        <f>J210/E210*100</f>
        <v>5.94946064224438</v>
      </c>
      <c r="P210" s="32">
        <f>L210/G210*100</f>
        <v>6.0484798528058885</v>
      </c>
    </row>
    <row r="211" spans="1:16" ht="12.75">
      <c r="A211" s="63" t="s">
        <v>481</v>
      </c>
      <c r="B211" s="28"/>
      <c r="C211" s="28" t="s">
        <v>558</v>
      </c>
      <c r="D211" s="53"/>
      <c r="E211" s="28">
        <v>2762728.42</v>
      </c>
      <c r="F211" s="28">
        <v>0</v>
      </c>
      <c r="G211" s="28">
        <v>2717500</v>
      </c>
      <c r="H211" s="28">
        <v>0</v>
      </c>
      <c r="I211" s="28">
        <v>45228.42</v>
      </c>
      <c r="J211" s="28">
        <v>164367.44</v>
      </c>
      <c r="K211" s="28">
        <v>0</v>
      </c>
      <c r="L211" s="28">
        <v>164367.44</v>
      </c>
      <c r="M211" s="28">
        <v>0</v>
      </c>
      <c r="N211" s="28">
        <v>0</v>
      </c>
      <c r="O211" s="32">
        <f>J211/E211*100</f>
        <v>5.94946064224438</v>
      </c>
      <c r="P211" s="32">
        <f>L211/G211*100</f>
        <v>6.0484798528058885</v>
      </c>
    </row>
    <row r="212" spans="1:16" ht="25.5">
      <c r="A212" s="63" t="s">
        <v>559</v>
      </c>
      <c r="B212" s="28"/>
      <c r="C212" s="28" t="s">
        <v>558</v>
      </c>
      <c r="D212" s="53"/>
      <c r="E212" s="28">
        <v>1466728.42</v>
      </c>
      <c r="F212" s="28">
        <v>0</v>
      </c>
      <c r="G212" s="28">
        <v>1421500</v>
      </c>
      <c r="H212" s="28">
        <v>0</v>
      </c>
      <c r="I212" s="28">
        <v>45228.42</v>
      </c>
      <c r="J212" s="28">
        <v>164367.44</v>
      </c>
      <c r="K212" s="28">
        <v>0</v>
      </c>
      <c r="L212" s="28">
        <v>164367.44</v>
      </c>
      <c r="M212" s="28">
        <v>0</v>
      </c>
      <c r="N212" s="28">
        <v>0</v>
      </c>
      <c r="O212" s="32"/>
      <c r="P212" s="32"/>
    </row>
    <row r="213" spans="1:16" ht="25.5">
      <c r="A213" s="63" t="s">
        <v>560</v>
      </c>
      <c r="B213" s="28"/>
      <c r="C213" s="28" t="s">
        <v>558</v>
      </c>
      <c r="D213" s="53"/>
      <c r="E213" s="28">
        <v>1296000</v>
      </c>
      <c r="F213" s="28">
        <v>0</v>
      </c>
      <c r="G213" s="28">
        <v>1296000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32">
        <f>J213/E213*100</f>
        <v>0</v>
      </c>
      <c r="P213" s="32">
        <f>L213/G213*100</f>
        <v>0</v>
      </c>
    </row>
    <row r="214" spans="1:16" ht="12.75">
      <c r="A214" s="63" t="s">
        <v>561</v>
      </c>
      <c r="B214" s="28"/>
      <c r="C214" s="28" t="s">
        <v>562</v>
      </c>
      <c r="D214" s="53"/>
      <c r="E214" s="28">
        <v>132000</v>
      </c>
      <c r="F214" s="28">
        <v>0</v>
      </c>
      <c r="G214" s="28">
        <v>132000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32">
        <f>J214/E214*100</f>
        <v>0</v>
      </c>
      <c r="P214" s="32">
        <f>L214/G214*100</f>
        <v>0</v>
      </c>
    </row>
    <row r="215" spans="1:16" ht="12.75">
      <c r="A215" s="63" t="s">
        <v>449</v>
      </c>
      <c r="B215" s="28"/>
      <c r="C215" s="28" t="s">
        <v>562</v>
      </c>
      <c r="D215" s="53"/>
      <c r="E215" s="28">
        <v>132000</v>
      </c>
      <c r="F215" s="28">
        <v>0</v>
      </c>
      <c r="G215" s="28">
        <v>132000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32">
        <f>J215/E215*100</f>
        <v>0</v>
      </c>
      <c r="P215" s="32">
        <f>L215/G215*100</f>
        <v>0</v>
      </c>
    </row>
    <row r="216" spans="1:16" ht="12.75">
      <c r="A216" s="63" t="s">
        <v>563</v>
      </c>
      <c r="B216" s="28"/>
      <c r="C216" s="28" t="s">
        <v>562</v>
      </c>
      <c r="D216" s="53"/>
      <c r="E216" s="28">
        <v>132000</v>
      </c>
      <c r="F216" s="28">
        <v>0</v>
      </c>
      <c r="G216" s="28">
        <v>132000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32"/>
      <c r="P216" s="32"/>
    </row>
    <row r="217" spans="1:16" ht="25.5">
      <c r="A217" s="63" t="s">
        <v>564</v>
      </c>
      <c r="B217" s="28"/>
      <c r="C217" s="28" t="s">
        <v>562</v>
      </c>
      <c r="D217" s="53"/>
      <c r="E217" s="28">
        <v>132000</v>
      </c>
      <c r="F217" s="28">
        <v>0</v>
      </c>
      <c r="G217" s="28">
        <v>132000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32">
        <f>J217/E217*100</f>
        <v>0</v>
      </c>
      <c r="P217" s="32">
        <f>L217/G217*100</f>
        <v>0</v>
      </c>
    </row>
    <row r="218" spans="1:16" ht="51">
      <c r="A218" s="63" t="s">
        <v>565</v>
      </c>
      <c r="B218" s="28"/>
      <c r="C218" s="28" t="s">
        <v>566</v>
      </c>
      <c r="D218" s="53"/>
      <c r="E218" s="28">
        <v>200000</v>
      </c>
      <c r="F218" s="28">
        <v>0</v>
      </c>
      <c r="G218" s="28">
        <v>200000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32">
        <f>J218/E218*100</f>
        <v>0</v>
      </c>
      <c r="P218" s="32">
        <f>L218/G218*100</f>
        <v>0</v>
      </c>
    </row>
    <row r="219" spans="1:16" ht="76.5">
      <c r="A219" s="63" t="s">
        <v>567</v>
      </c>
      <c r="B219" s="28"/>
      <c r="C219" s="28" t="s">
        <v>568</v>
      </c>
      <c r="D219" s="53"/>
      <c r="E219" s="28">
        <v>200000</v>
      </c>
      <c r="F219" s="28">
        <v>0</v>
      </c>
      <c r="G219" s="28">
        <v>200000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32">
        <f>J219/E219*100</f>
        <v>0</v>
      </c>
      <c r="P219" s="32">
        <f>L219/G219*100</f>
        <v>0</v>
      </c>
    </row>
    <row r="220" spans="1:16" ht="38.25">
      <c r="A220" s="63" t="s">
        <v>569</v>
      </c>
      <c r="B220" s="28"/>
      <c r="C220" s="28" t="s">
        <v>570</v>
      </c>
      <c r="D220" s="53"/>
      <c r="E220" s="28">
        <v>200000</v>
      </c>
      <c r="F220" s="28">
        <v>0</v>
      </c>
      <c r="G220" s="28">
        <v>200000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32"/>
      <c r="P220" s="32"/>
    </row>
    <row r="221" spans="1:16" ht="12.75">
      <c r="A221" s="63" t="s">
        <v>449</v>
      </c>
      <c r="B221" s="28"/>
      <c r="C221" s="28" t="s">
        <v>570</v>
      </c>
      <c r="D221" s="53"/>
      <c r="E221" s="28">
        <v>200000</v>
      </c>
      <c r="F221" s="28">
        <v>0</v>
      </c>
      <c r="G221" s="28">
        <v>200000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32">
        <f>J221/E221*100</f>
        <v>0</v>
      </c>
      <c r="P221" s="32">
        <f>L221/G221*100</f>
        <v>0</v>
      </c>
    </row>
    <row r="222" spans="1:16" ht="25.5">
      <c r="A222" s="63" t="s">
        <v>571</v>
      </c>
      <c r="B222" s="28"/>
      <c r="C222" s="28" t="s">
        <v>570</v>
      </c>
      <c r="D222" s="53"/>
      <c r="E222" s="28">
        <v>200000</v>
      </c>
      <c r="F222" s="28">
        <v>0</v>
      </c>
      <c r="G222" s="28">
        <v>200000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32">
        <f>J222/E222*100</f>
        <v>0</v>
      </c>
      <c r="P222" s="32">
        <f>L222/G222*100</f>
        <v>0</v>
      </c>
    </row>
    <row r="223" spans="1:16" ht="63.75">
      <c r="A223" s="63" t="s">
        <v>572</v>
      </c>
      <c r="B223" s="28"/>
      <c r="C223" s="28" t="s">
        <v>570</v>
      </c>
      <c r="D223" s="53"/>
      <c r="E223" s="28">
        <v>200000</v>
      </c>
      <c r="F223" s="28">
        <v>0</v>
      </c>
      <c r="G223" s="28">
        <v>200000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32">
        <f>J223/E223*100</f>
        <v>0</v>
      </c>
      <c r="P223" s="32">
        <f>L223/G223*100</f>
        <v>0</v>
      </c>
    </row>
    <row r="224" spans="1:16" ht="12.75">
      <c r="A224" s="63" t="s">
        <v>524</v>
      </c>
      <c r="B224" s="28"/>
      <c r="C224" s="28" t="s">
        <v>573</v>
      </c>
      <c r="D224" s="53"/>
      <c r="E224" s="28">
        <v>36181396.4</v>
      </c>
      <c r="F224" s="28">
        <v>0</v>
      </c>
      <c r="G224" s="28">
        <v>35248996.4</v>
      </c>
      <c r="H224" s="28">
        <v>125000</v>
      </c>
      <c r="I224" s="28">
        <v>807400</v>
      </c>
      <c r="J224" s="28">
        <v>461099.68</v>
      </c>
      <c r="K224" s="28">
        <v>0</v>
      </c>
      <c r="L224" s="28">
        <v>352155.41</v>
      </c>
      <c r="M224" s="28">
        <v>0</v>
      </c>
      <c r="N224" s="28">
        <v>108944.27</v>
      </c>
      <c r="O224" s="32"/>
      <c r="P224" s="32"/>
    </row>
    <row r="225" spans="1:16" ht="76.5">
      <c r="A225" s="63" t="s">
        <v>574</v>
      </c>
      <c r="B225" s="28"/>
      <c r="C225" s="28" t="s">
        <v>575</v>
      </c>
      <c r="D225" s="53"/>
      <c r="E225" s="28">
        <v>716100</v>
      </c>
      <c r="F225" s="28">
        <v>0</v>
      </c>
      <c r="G225" s="28">
        <v>716100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32">
        <f>J225/E225*100</f>
        <v>0</v>
      </c>
      <c r="P225" s="32">
        <f>L225/G225*100</f>
        <v>0</v>
      </c>
    </row>
    <row r="226" spans="1:16" ht="89.25">
      <c r="A226" s="63" t="s">
        <v>576</v>
      </c>
      <c r="B226" s="28"/>
      <c r="C226" s="28" t="s">
        <v>577</v>
      </c>
      <c r="D226" s="53"/>
      <c r="E226" s="28">
        <v>716100</v>
      </c>
      <c r="F226" s="28">
        <v>0</v>
      </c>
      <c r="G226" s="28">
        <v>716100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32">
        <f>J226/E226*100</f>
        <v>0</v>
      </c>
      <c r="P226" s="32">
        <f>L226/G226*100</f>
        <v>0</v>
      </c>
    </row>
    <row r="227" spans="1:16" ht="12.75">
      <c r="A227" s="63" t="s">
        <v>449</v>
      </c>
      <c r="B227" s="28"/>
      <c r="C227" s="28" t="s">
        <v>577</v>
      </c>
      <c r="D227" s="53"/>
      <c r="E227" s="28">
        <v>716100</v>
      </c>
      <c r="F227" s="28">
        <v>0</v>
      </c>
      <c r="G227" s="28">
        <v>716100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32">
        <f>J227/E227*100</f>
        <v>0</v>
      </c>
      <c r="P227" s="32">
        <f>L227/G227*100</f>
        <v>0</v>
      </c>
    </row>
    <row r="228" spans="1:16" ht="25.5">
      <c r="A228" s="63" t="s">
        <v>571</v>
      </c>
      <c r="B228" s="28"/>
      <c r="C228" s="28" t="s">
        <v>577</v>
      </c>
      <c r="D228" s="53"/>
      <c r="E228" s="28">
        <v>716100</v>
      </c>
      <c r="F228" s="28">
        <v>0</v>
      </c>
      <c r="G228" s="28">
        <v>716100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32"/>
      <c r="P228" s="32"/>
    </row>
    <row r="229" spans="1:16" ht="51">
      <c r="A229" s="63" t="s">
        <v>578</v>
      </c>
      <c r="B229" s="28"/>
      <c r="C229" s="28" t="s">
        <v>577</v>
      </c>
      <c r="D229" s="53"/>
      <c r="E229" s="28">
        <v>500000</v>
      </c>
      <c r="F229" s="28">
        <v>0</v>
      </c>
      <c r="G229" s="28">
        <v>500000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32">
        <f>J229/E229*100</f>
        <v>0</v>
      </c>
      <c r="P229" s="32">
        <f>L229/G229*100</f>
        <v>0</v>
      </c>
    </row>
    <row r="230" spans="1:16" ht="76.5">
      <c r="A230" s="63" t="s">
        <v>579</v>
      </c>
      <c r="B230" s="28"/>
      <c r="C230" s="28" t="s">
        <v>577</v>
      </c>
      <c r="D230" s="53"/>
      <c r="E230" s="28">
        <v>100</v>
      </c>
      <c r="F230" s="28">
        <v>0</v>
      </c>
      <c r="G230" s="28">
        <v>100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32">
        <f>J230/E230*100</f>
        <v>0</v>
      </c>
      <c r="P230" s="32">
        <f>L230/G230*100</f>
        <v>0</v>
      </c>
    </row>
    <row r="231" spans="1:16" ht="63.75">
      <c r="A231" s="63" t="s">
        <v>572</v>
      </c>
      <c r="B231" s="28"/>
      <c r="C231" s="28" t="s">
        <v>577</v>
      </c>
      <c r="D231" s="53"/>
      <c r="E231" s="28">
        <v>216000</v>
      </c>
      <c r="F231" s="28">
        <v>0</v>
      </c>
      <c r="G231" s="28">
        <v>216000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32">
        <f>J231/E231*100</f>
        <v>0</v>
      </c>
      <c r="P231" s="32">
        <f>L231/G231*100</f>
        <v>0</v>
      </c>
    </row>
    <row r="232" spans="1:16" ht="25.5">
      <c r="A232" s="63" t="s">
        <v>580</v>
      </c>
      <c r="B232" s="28"/>
      <c r="C232" s="28" t="s">
        <v>581</v>
      </c>
      <c r="D232" s="53"/>
      <c r="E232" s="28">
        <v>2576008</v>
      </c>
      <c r="F232" s="28">
        <v>0</v>
      </c>
      <c r="G232" s="28">
        <v>1743608</v>
      </c>
      <c r="H232" s="28">
        <v>25000</v>
      </c>
      <c r="I232" s="28">
        <v>807400</v>
      </c>
      <c r="J232" s="28">
        <v>461099.68</v>
      </c>
      <c r="K232" s="28">
        <v>0</v>
      </c>
      <c r="L232" s="28">
        <v>352155.41</v>
      </c>
      <c r="M232" s="28">
        <v>0</v>
      </c>
      <c r="N232" s="28">
        <v>108944.27</v>
      </c>
      <c r="O232" s="32"/>
      <c r="P232" s="32"/>
    </row>
    <row r="233" spans="1:16" ht="25.5">
      <c r="A233" s="63" t="s">
        <v>582</v>
      </c>
      <c r="B233" s="28"/>
      <c r="C233" s="28" t="s">
        <v>583</v>
      </c>
      <c r="D233" s="53"/>
      <c r="E233" s="28">
        <v>1366308</v>
      </c>
      <c r="F233" s="28">
        <v>0</v>
      </c>
      <c r="G233" s="28">
        <v>825908</v>
      </c>
      <c r="H233" s="28">
        <v>0</v>
      </c>
      <c r="I233" s="28">
        <v>540400</v>
      </c>
      <c r="J233" s="28">
        <v>104450</v>
      </c>
      <c r="K233" s="28">
        <v>0</v>
      </c>
      <c r="L233" s="28">
        <v>104450</v>
      </c>
      <c r="M233" s="28">
        <v>0</v>
      </c>
      <c r="N233" s="28">
        <v>0</v>
      </c>
      <c r="O233" s="32">
        <f>J233/E233*100</f>
        <v>7.644689191602478</v>
      </c>
      <c r="P233" s="32">
        <f>L233/G233*100</f>
        <v>12.646687040203025</v>
      </c>
    </row>
    <row r="234" spans="1:16" ht="12.75">
      <c r="A234" s="63" t="s">
        <v>449</v>
      </c>
      <c r="B234" s="28"/>
      <c r="C234" s="28" t="s">
        <v>583</v>
      </c>
      <c r="D234" s="53"/>
      <c r="E234" s="28">
        <v>1366308</v>
      </c>
      <c r="F234" s="28">
        <v>0</v>
      </c>
      <c r="G234" s="28">
        <v>825908</v>
      </c>
      <c r="H234" s="28">
        <v>0</v>
      </c>
      <c r="I234" s="28">
        <v>540400</v>
      </c>
      <c r="J234" s="28">
        <v>104450</v>
      </c>
      <c r="K234" s="28">
        <v>0</v>
      </c>
      <c r="L234" s="28">
        <v>104450</v>
      </c>
      <c r="M234" s="28">
        <v>0</v>
      </c>
      <c r="N234" s="28">
        <v>0</v>
      </c>
      <c r="O234" s="32">
        <f>J234/E234*100</f>
        <v>7.644689191602478</v>
      </c>
      <c r="P234" s="32">
        <f>L234/G234*100</f>
        <v>12.646687040203025</v>
      </c>
    </row>
    <row r="235" spans="1:16" ht="12.75">
      <c r="A235" s="63" t="s">
        <v>563</v>
      </c>
      <c r="B235" s="28"/>
      <c r="C235" s="28" t="s">
        <v>583</v>
      </c>
      <c r="D235" s="53"/>
      <c r="E235" s="28">
        <v>1366308</v>
      </c>
      <c r="F235" s="28">
        <v>0</v>
      </c>
      <c r="G235" s="28">
        <v>825908</v>
      </c>
      <c r="H235" s="28">
        <v>0</v>
      </c>
      <c r="I235" s="28">
        <v>540400</v>
      </c>
      <c r="J235" s="28">
        <v>104450</v>
      </c>
      <c r="K235" s="28">
        <v>0</v>
      </c>
      <c r="L235" s="28">
        <v>104450</v>
      </c>
      <c r="M235" s="28">
        <v>0</v>
      </c>
      <c r="N235" s="28">
        <v>0</v>
      </c>
      <c r="O235" s="32">
        <f>J235/E235*100</f>
        <v>7.644689191602478</v>
      </c>
      <c r="P235" s="32">
        <f>L235/G235*100</f>
        <v>12.646687040203025</v>
      </c>
    </row>
    <row r="236" spans="1:16" ht="12.75">
      <c r="A236" s="63" t="s">
        <v>584</v>
      </c>
      <c r="B236" s="28"/>
      <c r="C236" s="28" t="s">
        <v>583</v>
      </c>
      <c r="D236" s="53"/>
      <c r="E236" s="28">
        <v>1366308</v>
      </c>
      <c r="F236" s="28">
        <v>0</v>
      </c>
      <c r="G236" s="28">
        <v>825908</v>
      </c>
      <c r="H236" s="28">
        <v>0</v>
      </c>
      <c r="I236" s="28">
        <v>540400</v>
      </c>
      <c r="J236" s="28">
        <v>104450</v>
      </c>
      <c r="K236" s="28">
        <v>0</v>
      </c>
      <c r="L236" s="28">
        <v>104450</v>
      </c>
      <c r="M236" s="28">
        <v>0</v>
      </c>
      <c r="N236" s="28">
        <v>0</v>
      </c>
      <c r="O236" s="32"/>
      <c r="P236" s="32"/>
    </row>
    <row r="237" spans="1:16" ht="12.75">
      <c r="A237" s="63" t="s">
        <v>585</v>
      </c>
      <c r="B237" s="28"/>
      <c r="C237" s="28" t="s">
        <v>586</v>
      </c>
      <c r="D237" s="53"/>
      <c r="E237" s="28">
        <v>800500</v>
      </c>
      <c r="F237" s="28">
        <v>0</v>
      </c>
      <c r="G237" s="28">
        <v>723500</v>
      </c>
      <c r="H237" s="28">
        <v>0</v>
      </c>
      <c r="I237" s="28">
        <v>77000</v>
      </c>
      <c r="J237" s="28">
        <v>256649.68</v>
      </c>
      <c r="K237" s="28">
        <v>0</v>
      </c>
      <c r="L237" s="28">
        <v>247705.41</v>
      </c>
      <c r="M237" s="28">
        <v>0</v>
      </c>
      <c r="N237" s="28">
        <v>8944.27</v>
      </c>
      <c r="O237" s="32">
        <f>J237/E237*100</f>
        <v>32.06117176764522</v>
      </c>
      <c r="P237" s="32">
        <f>L237/G237*100</f>
        <v>34.23709882515549</v>
      </c>
    </row>
    <row r="238" spans="1:16" ht="12.75">
      <c r="A238" s="63" t="s">
        <v>449</v>
      </c>
      <c r="B238" s="28"/>
      <c r="C238" s="28" t="s">
        <v>586</v>
      </c>
      <c r="D238" s="53"/>
      <c r="E238" s="28">
        <v>800500</v>
      </c>
      <c r="F238" s="28">
        <v>0</v>
      </c>
      <c r="G238" s="28">
        <v>723500</v>
      </c>
      <c r="H238" s="28">
        <v>0</v>
      </c>
      <c r="I238" s="28">
        <v>77000</v>
      </c>
      <c r="J238" s="28">
        <v>256649.68</v>
      </c>
      <c r="K238" s="28">
        <v>0</v>
      </c>
      <c r="L238" s="28">
        <v>247705.41</v>
      </c>
      <c r="M238" s="28">
        <v>0</v>
      </c>
      <c r="N238" s="28">
        <v>8944.27</v>
      </c>
      <c r="O238" s="32">
        <f>J238/E238*100</f>
        <v>32.06117176764522</v>
      </c>
      <c r="P238" s="32">
        <f>L238/G238*100</f>
        <v>34.23709882515549</v>
      </c>
    </row>
    <row r="239" spans="1:16" ht="12.75">
      <c r="A239" s="63" t="s">
        <v>563</v>
      </c>
      <c r="B239" s="28"/>
      <c r="C239" s="28" t="s">
        <v>586</v>
      </c>
      <c r="D239" s="53"/>
      <c r="E239" s="28">
        <v>800500</v>
      </c>
      <c r="F239" s="28">
        <v>0</v>
      </c>
      <c r="G239" s="28">
        <v>723500</v>
      </c>
      <c r="H239" s="28">
        <v>0</v>
      </c>
      <c r="I239" s="28">
        <v>77000</v>
      </c>
      <c r="J239" s="28">
        <v>256649.68</v>
      </c>
      <c r="K239" s="28">
        <v>0</v>
      </c>
      <c r="L239" s="28">
        <v>247705.41</v>
      </c>
      <c r="M239" s="28">
        <v>0</v>
      </c>
      <c r="N239" s="28">
        <v>8944.27</v>
      </c>
      <c r="O239" s="32">
        <f>J239/E239*100</f>
        <v>32.06117176764522</v>
      </c>
      <c r="P239" s="32">
        <f>L239/G239*100</f>
        <v>34.23709882515549</v>
      </c>
    </row>
    <row r="240" spans="1:16" ht="12.75">
      <c r="A240" s="63" t="s">
        <v>584</v>
      </c>
      <c r="B240" s="28"/>
      <c r="C240" s="28" t="s">
        <v>586</v>
      </c>
      <c r="D240" s="53"/>
      <c r="E240" s="28">
        <v>800500</v>
      </c>
      <c r="F240" s="28">
        <v>0</v>
      </c>
      <c r="G240" s="28">
        <v>723500</v>
      </c>
      <c r="H240" s="28">
        <v>0</v>
      </c>
      <c r="I240" s="28">
        <v>77000</v>
      </c>
      <c r="J240" s="28">
        <v>256649.68</v>
      </c>
      <c r="K240" s="28">
        <v>0</v>
      </c>
      <c r="L240" s="28">
        <v>247705.41</v>
      </c>
      <c r="M240" s="28">
        <v>0</v>
      </c>
      <c r="N240" s="28">
        <v>8944.27</v>
      </c>
      <c r="O240" s="32"/>
      <c r="P240" s="32"/>
    </row>
    <row r="241" spans="1:16" ht="12.75">
      <c r="A241" s="63" t="s">
        <v>587</v>
      </c>
      <c r="B241" s="28"/>
      <c r="C241" s="28" t="s">
        <v>588</v>
      </c>
      <c r="D241" s="53"/>
      <c r="E241" s="28">
        <v>409200</v>
      </c>
      <c r="F241" s="28">
        <v>0</v>
      </c>
      <c r="G241" s="28">
        <v>194200</v>
      </c>
      <c r="H241" s="28">
        <v>25000</v>
      </c>
      <c r="I241" s="28">
        <v>190000</v>
      </c>
      <c r="J241" s="28">
        <v>100000</v>
      </c>
      <c r="K241" s="28">
        <v>0</v>
      </c>
      <c r="L241" s="28">
        <v>0</v>
      </c>
      <c r="M241" s="28">
        <v>0</v>
      </c>
      <c r="N241" s="28">
        <v>100000</v>
      </c>
      <c r="O241" s="32">
        <f>J241/E241*100</f>
        <v>24.437927663734115</v>
      </c>
      <c r="P241" s="32">
        <f>L241/G241*100</f>
        <v>0</v>
      </c>
    </row>
    <row r="242" spans="1:16" ht="12.75">
      <c r="A242" s="63" t="s">
        <v>449</v>
      </c>
      <c r="B242" s="28"/>
      <c r="C242" s="28" t="s">
        <v>588</v>
      </c>
      <c r="D242" s="53"/>
      <c r="E242" s="28">
        <v>409200</v>
      </c>
      <c r="F242" s="28">
        <v>0</v>
      </c>
      <c r="G242" s="28">
        <v>194200</v>
      </c>
      <c r="H242" s="28">
        <v>25000</v>
      </c>
      <c r="I242" s="28">
        <v>190000</v>
      </c>
      <c r="J242" s="28">
        <v>100000</v>
      </c>
      <c r="K242" s="28">
        <v>0</v>
      </c>
      <c r="L242" s="28">
        <v>0</v>
      </c>
      <c r="M242" s="28">
        <v>0</v>
      </c>
      <c r="N242" s="28">
        <v>100000</v>
      </c>
      <c r="O242" s="32">
        <f>J242/E242*100</f>
        <v>24.437927663734115</v>
      </c>
      <c r="P242" s="32">
        <f>L242/G242*100</f>
        <v>0</v>
      </c>
    </row>
    <row r="243" spans="1:16" ht="12.75">
      <c r="A243" s="63" t="s">
        <v>563</v>
      </c>
      <c r="B243" s="28"/>
      <c r="C243" s="28" t="s">
        <v>588</v>
      </c>
      <c r="D243" s="53"/>
      <c r="E243" s="28">
        <v>409200</v>
      </c>
      <c r="F243" s="28">
        <v>0</v>
      </c>
      <c r="G243" s="28">
        <v>194200</v>
      </c>
      <c r="H243" s="28">
        <v>25000</v>
      </c>
      <c r="I243" s="28">
        <v>190000</v>
      </c>
      <c r="J243" s="28">
        <v>100000</v>
      </c>
      <c r="K243" s="28">
        <v>0</v>
      </c>
      <c r="L243" s="28">
        <v>0</v>
      </c>
      <c r="M243" s="28">
        <v>0</v>
      </c>
      <c r="N243" s="28">
        <v>100000</v>
      </c>
      <c r="O243" s="32">
        <f>J243/E243*100</f>
        <v>24.437927663734115</v>
      </c>
      <c r="P243" s="32">
        <f>L243/G243*100</f>
        <v>0</v>
      </c>
    </row>
    <row r="244" spans="1:16" ht="12.75">
      <c r="A244" s="63" t="s">
        <v>584</v>
      </c>
      <c r="B244" s="28"/>
      <c r="C244" s="28" t="s">
        <v>588</v>
      </c>
      <c r="D244" s="53"/>
      <c r="E244" s="28">
        <v>200</v>
      </c>
      <c r="F244" s="28">
        <v>0</v>
      </c>
      <c r="G244" s="28">
        <v>200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32"/>
      <c r="P244" s="32"/>
    </row>
    <row r="245" spans="1:16" ht="12.75">
      <c r="A245" s="63" t="s">
        <v>589</v>
      </c>
      <c r="B245" s="28"/>
      <c r="C245" s="28" t="s">
        <v>588</v>
      </c>
      <c r="D245" s="53"/>
      <c r="E245" s="28">
        <v>100000</v>
      </c>
      <c r="F245" s="28">
        <v>0</v>
      </c>
      <c r="G245" s="28">
        <v>0</v>
      </c>
      <c r="H245" s="28">
        <v>0</v>
      </c>
      <c r="I245" s="28">
        <v>100000</v>
      </c>
      <c r="J245" s="28">
        <v>100000</v>
      </c>
      <c r="K245" s="28">
        <v>0</v>
      </c>
      <c r="L245" s="28">
        <v>0</v>
      </c>
      <c r="M245" s="28">
        <v>0</v>
      </c>
      <c r="N245" s="28">
        <v>100000</v>
      </c>
      <c r="O245" s="32">
        <f>J245/E245*100</f>
        <v>100</v>
      </c>
      <c r="P245" s="32" t="e">
        <f>L245/G245*100</f>
        <v>#DIV/0!</v>
      </c>
    </row>
    <row r="246" spans="1:16" ht="25.5">
      <c r="A246" s="63" t="s">
        <v>590</v>
      </c>
      <c r="B246" s="28"/>
      <c r="C246" s="28" t="s">
        <v>588</v>
      </c>
      <c r="D246" s="53"/>
      <c r="E246" s="28">
        <v>309000</v>
      </c>
      <c r="F246" s="28">
        <v>0</v>
      </c>
      <c r="G246" s="28">
        <v>194000</v>
      </c>
      <c r="H246" s="28">
        <v>25000</v>
      </c>
      <c r="I246" s="28">
        <v>90000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32">
        <f>J246/E246*100</f>
        <v>0</v>
      </c>
      <c r="P246" s="32">
        <f>L246/G246*100</f>
        <v>0</v>
      </c>
    </row>
    <row r="247" spans="1:16" ht="12.75">
      <c r="A247" s="63" t="s">
        <v>526</v>
      </c>
      <c r="B247" s="28"/>
      <c r="C247" s="28" t="s">
        <v>591</v>
      </c>
      <c r="D247" s="53"/>
      <c r="E247" s="28">
        <v>32889288.4</v>
      </c>
      <c r="F247" s="28">
        <v>0</v>
      </c>
      <c r="G247" s="28">
        <v>32789288.4</v>
      </c>
      <c r="H247" s="28">
        <v>100000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32">
        <f>J247/E247*100</f>
        <v>0</v>
      </c>
      <c r="P247" s="32">
        <f>L247/G247*100</f>
        <v>0</v>
      </c>
    </row>
    <row r="248" spans="1:16" ht="12.75">
      <c r="A248" s="63" t="s">
        <v>449</v>
      </c>
      <c r="B248" s="28"/>
      <c r="C248" s="28" t="s">
        <v>591</v>
      </c>
      <c r="D248" s="53"/>
      <c r="E248" s="28">
        <v>32889288.4</v>
      </c>
      <c r="F248" s="28">
        <v>0</v>
      </c>
      <c r="G248" s="28">
        <v>32789288.4</v>
      </c>
      <c r="H248" s="28">
        <v>100000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32"/>
      <c r="P248" s="32"/>
    </row>
    <row r="249" spans="1:16" s="62" customFormat="1" ht="25.5">
      <c r="A249" s="65" t="s">
        <v>592</v>
      </c>
      <c r="B249" s="67"/>
      <c r="C249" s="67" t="s">
        <v>593</v>
      </c>
      <c r="D249" s="68"/>
      <c r="E249" s="67">
        <v>2973400</v>
      </c>
      <c r="F249" s="67">
        <v>2973400</v>
      </c>
      <c r="G249" s="67">
        <v>2973400</v>
      </c>
      <c r="H249" s="67">
        <v>0</v>
      </c>
      <c r="I249" s="67">
        <v>2973400</v>
      </c>
      <c r="J249" s="67">
        <v>513900.87</v>
      </c>
      <c r="K249" s="67">
        <v>513900.87</v>
      </c>
      <c r="L249" s="67">
        <v>513900.87</v>
      </c>
      <c r="M249" s="67">
        <v>0</v>
      </c>
      <c r="N249" s="67">
        <v>513900.87</v>
      </c>
      <c r="O249" s="31">
        <f>J249/E249*100</f>
        <v>17.283274029730276</v>
      </c>
      <c r="P249" s="31">
        <f>L249/G249*100</f>
        <v>17.283274029730276</v>
      </c>
    </row>
    <row r="250" spans="1:16" s="62" customFormat="1" ht="24.75" customHeight="1">
      <c r="A250" s="65" t="s">
        <v>594</v>
      </c>
      <c r="B250" s="67"/>
      <c r="C250" s="67" t="s">
        <v>595</v>
      </c>
      <c r="D250" s="68"/>
      <c r="E250" s="67">
        <v>2973400</v>
      </c>
      <c r="F250" s="67">
        <v>2973400</v>
      </c>
      <c r="G250" s="67">
        <v>2973400</v>
      </c>
      <c r="H250" s="67">
        <v>0</v>
      </c>
      <c r="I250" s="67">
        <v>2973400</v>
      </c>
      <c r="J250" s="67">
        <v>513900.87</v>
      </c>
      <c r="K250" s="67">
        <v>513900.87</v>
      </c>
      <c r="L250" s="67">
        <v>513900.87</v>
      </c>
      <c r="M250" s="67">
        <v>0</v>
      </c>
      <c r="N250" s="67">
        <v>513900.87</v>
      </c>
      <c r="O250" s="31">
        <f>J250/E250*100</f>
        <v>17.283274029730276</v>
      </c>
      <c r="P250" s="31">
        <f>L250/G250*100</f>
        <v>17.283274029730276</v>
      </c>
    </row>
    <row r="251" spans="1:16" ht="102">
      <c r="A251" s="63" t="s">
        <v>443</v>
      </c>
      <c r="B251" s="28"/>
      <c r="C251" s="28" t="s">
        <v>596</v>
      </c>
      <c r="D251" s="53"/>
      <c r="E251" s="28">
        <v>2973400</v>
      </c>
      <c r="F251" s="28">
        <v>0</v>
      </c>
      <c r="G251" s="28">
        <v>0</v>
      </c>
      <c r="H251" s="28">
        <v>0</v>
      </c>
      <c r="I251" s="28">
        <v>2973400</v>
      </c>
      <c r="J251" s="28">
        <v>513900.87</v>
      </c>
      <c r="K251" s="28">
        <v>0</v>
      </c>
      <c r="L251" s="28">
        <v>0</v>
      </c>
      <c r="M251" s="28">
        <v>0</v>
      </c>
      <c r="N251" s="28">
        <v>513900.87</v>
      </c>
      <c r="O251" s="32">
        <f>J251/E251*100</f>
        <v>17.283274029730276</v>
      </c>
      <c r="P251" s="32" t="e">
        <f>L251/G251*100</f>
        <v>#DIV/0!</v>
      </c>
    </row>
    <row r="252" spans="1:16" ht="38.25">
      <c r="A252" s="63" t="s">
        <v>445</v>
      </c>
      <c r="B252" s="28"/>
      <c r="C252" s="28" t="s">
        <v>597</v>
      </c>
      <c r="D252" s="53"/>
      <c r="E252" s="28">
        <v>2973400</v>
      </c>
      <c r="F252" s="28">
        <v>0</v>
      </c>
      <c r="G252" s="28">
        <v>0</v>
      </c>
      <c r="H252" s="28">
        <v>0</v>
      </c>
      <c r="I252" s="28">
        <v>2973400</v>
      </c>
      <c r="J252" s="28">
        <v>513900.87</v>
      </c>
      <c r="K252" s="28">
        <v>0</v>
      </c>
      <c r="L252" s="28">
        <v>0</v>
      </c>
      <c r="M252" s="28">
        <v>0</v>
      </c>
      <c r="N252" s="28">
        <v>513900.87</v>
      </c>
      <c r="O252" s="32"/>
      <c r="P252" s="32"/>
    </row>
    <row r="253" spans="1:16" ht="38.25">
      <c r="A253" s="63" t="s">
        <v>447</v>
      </c>
      <c r="B253" s="28"/>
      <c r="C253" s="28" t="s">
        <v>598</v>
      </c>
      <c r="D253" s="53"/>
      <c r="E253" s="28">
        <v>2244759</v>
      </c>
      <c r="F253" s="28">
        <v>0</v>
      </c>
      <c r="G253" s="28">
        <v>0</v>
      </c>
      <c r="H253" s="28">
        <v>0</v>
      </c>
      <c r="I253" s="28">
        <v>2244759</v>
      </c>
      <c r="J253" s="28">
        <v>380167.93</v>
      </c>
      <c r="K253" s="28">
        <v>0</v>
      </c>
      <c r="L253" s="28">
        <v>0</v>
      </c>
      <c r="M253" s="28">
        <v>0</v>
      </c>
      <c r="N253" s="28">
        <v>380167.93</v>
      </c>
      <c r="O253" s="32">
        <f>J253/E253*100</f>
        <v>16.935801571571826</v>
      </c>
      <c r="P253" s="32" t="e">
        <f>L253/G253*100</f>
        <v>#DIV/0!</v>
      </c>
    </row>
    <row r="254" spans="1:16" ht="12.75">
      <c r="A254" s="63" t="s">
        <v>449</v>
      </c>
      <c r="B254" s="28"/>
      <c r="C254" s="28" t="s">
        <v>598</v>
      </c>
      <c r="D254" s="53"/>
      <c r="E254" s="28">
        <v>2244759</v>
      </c>
      <c r="F254" s="28">
        <v>0</v>
      </c>
      <c r="G254" s="28">
        <v>0</v>
      </c>
      <c r="H254" s="28">
        <v>0</v>
      </c>
      <c r="I254" s="28">
        <v>2244759</v>
      </c>
      <c r="J254" s="28">
        <v>380167.93</v>
      </c>
      <c r="K254" s="28">
        <v>0</v>
      </c>
      <c r="L254" s="28">
        <v>0</v>
      </c>
      <c r="M254" s="28">
        <v>0</v>
      </c>
      <c r="N254" s="28">
        <v>380167.93</v>
      </c>
      <c r="O254" s="32">
        <f>J254/E254*100</f>
        <v>16.935801571571826</v>
      </c>
      <c r="P254" s="32" t="e">
        <f>L254/G254*100</f>
        <v>#DIV/0!</v>
      </c>
    </row>
    <row r="255" spans="1:16" ht="25.5">
      <c r="A255" s="63" t="s">
        <v>450</v>
      </c>
      <c r="B255" s="28"/>
      <c r="C255" s="28" t="s">
        <v>598</v>
      </c>
      <c r="D255" s="53"/>
      <c r="E255" s="28">
        <v>2244759</v>
      </c>
      <c r="F255" s="28">
        <v>0</v>
      </c>
      <c r="G255" s="28">
        <v>0</v>
      </c>
      <c r="H255" s="28">
        <v>0</v>
      </c>
      <c r="I255" s="28">
        <v>2244759</v>
      </c>
      <c r="J255" s="28">
        <v>380167.93</v>
      </c>
      <c r="K255" s="28">
        <v>0</v>
      </c>
      <c r="L255" s="28">
        <v>0</v>
      </c>
      <c r="M255" s="28">
        <v>0</v>
      </c>
      <c r="N255" s="28">
        <v>380167.93</v>
      </c>
      <c r="O255" s="32">
        <f>J255/E255*100</f>
        <v>16.935801571571826</v>
      </c>
      <c r="P255" s="32" t="e">
        <f>L255/G255*100</f>
        <v>#DIV/0!</v>
      </c>
    </row>
    <row r="256" spans="1:16" ht="12.75">
      <c r="A256" s="63" t="s">
        <v>451</v>
      </c>
      <c r="B256" s="28"/>
      <c r="C256" s="28" t="s">
        <v>598</v>
      </c>
      <c r="D256" s="53"/>
      <c r="E256" s="28">
        <v>2244759</v>
      </c>
      <c r="F256" s="28">
        <v>0</v>
      </c>
      <c r="G256" s="28">
        <v>0</v>
      </c>
      <c r="H256" s="28">
        <v>0</v>
      </c>
      <c r="I256" s="28">
        <v>2244759</v>
      </c>
      <c r="J256" s="28">
        <v>380167.93</v>
      </c>
      <c r="K256" s="28">
        <v>0</v>
      </c>
      <c r="L256" s="28">
        <v>0</v>
      </c>
      <c r="M256" s="28">
        <v>0</v>
      </c>
      <c r="N256" s="28">
        <v>380167.93</v>
      </c>
      <c r="O256" s="32"/>
      <c r="P256" s="32"/>
    </row>
    <row r="257" spans="1:16" ht="76.5">
      <c r="A257" s="63" t="s">
        <v>452</v>
      </c>
      <c r="B257" s="28"/>
      <c r="C257" s="28" t="s">
        <v>599</v>
      </c>
      <c r="D257" s="53"/>
      <c r="E257" s="28">
        <v>728641</v>
      </c>
      <c r="F257" s="28">
        <v>0</v>
      </c>
      <c r="G257" s="28">
        <v>0</v>
      </c>
      <c r="H257" s="28">
        <v>0</v>
      </c>
      <c r="I257" s="28">
        <v>728641</v>
      </c>
      <c r="J257" s="28">
        <v>133732.94</v>
      </c>
      <c r="K257" s="28">
        <v>0</v>
      </c>
      <c r="L257" s="28">
        <v>0</v>
      </c>
      <c r="M257" s="28">
        <v>0</v>
      </c>
      <c r="N257" s="28">
        <v>133732.94</v>
      </c>
      <c r="O257" s="32">
        <f>J257/E257*100</f>
        <v>18.353748965539957</v>
      </c>
      <c r="P257" s="32" t="e">
        <f>L257/G257*100</f>
        <v>#DIV/0!</v>
      </c>
    </row>
    <row r="258" spans="1:16" ht="12.75">
      <c r="A258" s="63" t="s">
        <v>449</v>
      </c>
      <c r="B258" s="28"/>
      <c r="C258" s="28" t="s">
        <v>599</v>
      </c>
      <c r="D258" s="53"/>
      <c r="E258" s="28">
        <v>728641</v>
      </c>
      <c r="F258" s="28">
        <v>0</v>
      </c>
      <c r="G258" s="28">
        <v>0</v>
      </c>
      <c r="H258" s="28">
        <v>0</v>
      </c>
      <c r="I258" s="28">
        <v>728641</v>
      </c>
      <c r="J258" s="28">
        <v>133732.94</v>
      </c>
      <c r="K258" s="28">
        <v>0</v>
      </c>
      <c r="L258" s="28">
        <v>0</v>
      </c>
      <c r="M258" s="28">
        <v>0</v>
      </c>
      <c r="N258" s="28">
        <v>133732.94</v>
      </c>
      <c r="O258" s="32">
        <f>J258/E258*100</f>
        <v>18.353748965539957</v>
      </c>
      <c r="P258" s="32" t="e">
        <f>L258/G258*100</f>
        <v>#DIV/0!</v>
      </c>
    </row>
    <row r="259" spans="1:16" ht="25.5">
      <c r="A259" s="63" t="s">
        <v>450</v>
      </c>
      <c r="B259" s="28"/>
      <c r="C259" s="28" t="s">
        <v>599</v>
      </c>
      <c r="D259" s="53"/>
      <c r="E259" s="28">
        <v>728641</v>
      </c>
      <c r="F259" s="28">
        <v>0</v>
      </c>
      <c r="G259" s="28">
        <v>0</v>
      </c>
      <c r="H259" s="28">
        <v>0</v>
      </c>
      <c r="I259" s="28">
        <v>728641</v>
      </c>
      <c r="J259" s="28">
        <v>133732.94</v>
      </c>
      <c r="K259" s="28">
        <v>0</v>
      </c>
      <c r="L259" s="28">
        <v>0</v>
      </c>
      <c r="M259" s="28">
        <v>0</v>
      </c>
      <c r="N259" s="28">
        <v>133732.94</v>
      </c>
      <c r="O259" s="32">
        <f>J259/E259*100</f>
        <v>18.353748965539957</v>
      </c>
      <c r="P259" s="32" t="e">
        <f>L259/G259*100</f>
        <v>#DIV/0!</v>
      </c>
    </row>
    <row r="260" spans="1:16" ht="25.5">
      <c r="A260" s="63" t="s">
        <v>454</v>
      </c>
      <c r="B260" s="28"/>
      <c r="C260" s="28" t="s">
        <v>599</v>
      </c>
      <c r="D260" s="53"/>
      <c r="E260" s="28">
        <v>728641</v>
      </c>
      <c r="F260" s="28">
        <v>0</v>
      </c>
      <c r="G260" s="28">
        <v>0</v>
      </c>
      <c r="H260" s="28">
        <v>0</v>
      </c>
      <c r="I260" s="28">
        <v>728641</v>
      </c>
      <c r="J260" s="28">
        <v>133732.94</v>
      </c>
      <c r="K260" s="28">
        <v>0</v>
      </c>
      <c r="L260" s="28">
        <v>0</v>
      </c>
      <c r="M260" s="28">
        <v>0</v>
      </c>
      <c r="N260" s="28">
        <v>133732.94</v>
      </c>
      <c r="O260" s="32"/>
      <c r="P260" s="32"/>
    </row>
    <row r="261" spans="1:16" ht="12.75">
      <c r="A261" s="63" t="s">
        <v>492</v>
      </c>
      <c r="B261" s="28"/>
      <c r="C261" s="28" t="s">
        <v>600</v>
      </c>
      <c r="D261" s="53"/>
      <c r="E261" s="28">
        <v>0</v>
      </c>
      <c r="F261" s="28">
        <v>2973400</v>
      </c>
      <c r="G261" s="28">
        <v>2973400</v>
      </c>
      <c r="H261" s="28">
        <v>0</v>
      </c>
      <c r="I261" s="28">
        <v>0</v>
      </c>
      <c r="J261" s="28">
        <v>0</v>
      </c>
      <c r="K261" s="28">
        <v>513900.87</v>
      </c>
      <c r="L261" s="28">
        <v>513900.87</v>
      </c>
      <c r="M261" s="28">
        <v>0</v>
      </c>
      <c r="N261" s="28">
        <v>0</v>
      </c>
      <c r="O261" s="32" t="e">
        <f>J261/E261*100</f>
        <v>#DIV/0!</v>
      </c>
      <c r="P261" s="32">
        <f>L261/G261*100</f>
        <v>17.283274029730276</v>
      </c>
    </row>
    <row r="262" spans="1:16" ht="12.75">
      <c r="A262" s="63" t="s">
        <v>601</v>
      </c>
      <c r="B262" s="28"/>
      <c r="C262" s="28" t="s">
        <v>602</v>
      </c>
      <c r="D262" s="53"/>
      <c r="E262" s="28">
        <v>0</v>
      </c>
      <c r="F262" s="28">
        <v>2973400</v>
      </c>
      <c r="G262" s="28">
        <v>2973400</v>
      </c>
      <c r="H262" s="28">
        <v>0</v>
      </c>
      <c r="I262" s="28">
        <v>0</v>
      </c>
      <c r="J262" s="28">
        <v>0</v>
      </c>
      <c r="K262" s="28">
        <v>513900.87</v>
      </c>
      <c r="L262" s="28">
        <v>513900.87</v>
      </c>
      <c r="M262" s="28">
        <v>0</v>
      </c>
      <c r="N262" s="28">
        <v>0</v>
      </c>
      <c r="O262" s="32" t="e">
        <f>J262/E262*100</f>
        <v>#DIV/0!</v>
      </c>
      <c r="P262" s="32">
        <f>L262/G262*100</f>
        <v>17.283274029730276</v>
      </c>
    </row>
    <row r="263" spans="1:16" ht="12.75">
      <c r="A263" s="63" t="s">
        <v>449</v>
      </c>
      <c r="B263" s="28"/>
      <c r="C263" s="28" t="s">
        <v>602</v>
      </c>
      <c r="D263" s="53"/>
      <c r="E263" s="28">
        <v>0</v>
      </c>
      <c r="F263" s="28">
        <v>2973400</v>
      </c>
      <c r="G263" s="28">
        <v>2973400</v>
      </c>
      <c r="H263" s="28">
        <v>0</v>
      </c>
      <c r="I263" s="28">
        <v>0</v>
      </c>
      <c r="J263" s="28">
        <v>0</v>
      </c>
      <c r="K263" s="28">
        <v>513900.87</v>
      </c>
      <c r="L263" s="28">
        <v>513900.87</v>
      </c>
      <c r="M263" s="28">
        <v>0</v>
      </c>
      <c r="N263" s="28">
        <v>0</v>
      </c>
      <c r="O263" s="32" t="e">
        <f>J263/E263*100</f>
        <v>#DIV/0!</v>
      </c>
      <c r="P263" s="32">
        <f>L263/G263*100</f>
        <v>17.283274029730276</v>
      </c>
    </row>
    <row r="264" spans="1:16" ht="25.5">
      <c r="A264" s="63" t="s">
        <v>495</v>
      </c>
      <c r="B264" s="28"/>
      <c r="C264" s="28" t="s">
        <v>602</v>
      </c>
      <c r="D264" s="53"/>
      <c r="E264" s="28">
        <v>0</v>
      </c>
      <c r="F264" s="28">
        <v>2973400</v>
      </c>
      <c r="G264" s="28">
        <v>2973400</v>
      </c>
      <c r="H264" s="28">
        <v>0</v>
      </c>
      <c r="I264" s="28">
        <v>0</v>
      </c>
      <c r="J264" s="28">
        <v>0</v>
      </c>
      <c r="K264" s="28">
        <v>513900.87</v>
      </c>
      <c r="L264" s="28">
        <v>513900.87</v>
      </c>
      <c r="M264" s="28">
        <v>0</v>
      </c>
      <c r="N264" s="28">
        <v>0</v>
      </c>
      <c r="O264" s="32"/>
      <c r="P264" s="32"/>
    </row>
    <row r="265" spans="1:16" ht="38.25">
      <c r="A265" s="63" t="s">
        <v>496</v>
      </c>
      <c r="B265" s="28"/>
      <c r="C265" s="28" t="s">
        <v>602</v>
      </c>
      <c r="D265" s="53"/>
      <c r="E265" s="28">
        <v>0</v>
      </c>
      <c r="F265" s="28">
        <v>2973400</v>
      </c>
      <c r="G265" s="28">
        <v>2973400</v>
      </c>
      <c r="H265" s="28">
        <v>0</v>
      </c>
      <c r="I265" s="28">
        <v>0</v>
      </c>
      <c r="J265" s="28">
        <v>0</v>
      </c>
      <c r="K265" s="28">
        <v>513900.87</v>
      </c>
      <c r="L265" s="28">
        <v>513900.87</v>
      </c>
      <c r="M265" s="28">
        <v>0</v>
      </c>
      <c r="N265" s="28">
        <v>0</v>
      </c>
      <c r="O265" s="32" t="e">
        <f>J265/E265*100</f>
        <v>#DIV/0!</v>
      </c>
      <c r="P265" s="32">
        <f>L265/G265*100</f>
        <v>17.283274029730276</v>
      </c>
    </row>
    <row r="266" spans="1:16" s="62" customFormat="1" ht="40.5" customHeight="1">
      <c r="A266" s="65" t="s">
        <v>603</v>
      </c>
      <c r="B266" s="67"/>
      <c r="C266" s="67" t="s">
        <v>604</v>
      </c>
      <c r="D266" s="68"/>
      <c r="E266" s="67">
        <v>26489981.56</v>
      </c>
      <c r="F266" s="67">
        <v>157300</v>
      </c>
      <c r="G266" s="67">
        <v>25837385.56</v>
      </c>
      <c r="H266" s="67">
        <v>0</v>
      </c>
      <c r="I266" s="67">
        <v>809896</v>
      </c>
      <c r="J266" s="67">
        <v>4441920.01</v>
      </c>
      <c r="K266" s="67">
        <v>34310</v>
      </c>
      <c r="L266" s="67">
        <v>4394249.75</v>
      </c>
      <c r="M266" s="67">
        <v>0</v>
      </c>
      <c r="N266" s="67">
        <v>81980.26</v>
      </c>
      <c r="O266" s="31">
        <f>J266/E266*100</f>
        <v>16.768301631086526</v>
      </c>
      <c r="P266" s="31">
        <f>L266/G266*100</f>
        <v>17.007331255693813</v>
      </c>
    </row>
    <row r="267" spans="1:16" s="62" customFormat="1" ht="20.25" customHeight="1">
      <c r="A267" s="65" t="s">
        <v>605</v>
      </c>
      <c r="B267" s="67"/>
      <c r="C267" s="67" t="s">
        <v>606</v>
      </c>
      <c r="D267" s="68"/>
      <c r="E267" s="67">
        <v>6579500</v>
      </c>
      <c r="F267" s="67">
        <v>157300</v>
      </c>
      <c r="G267" s="67">
        <v>6579500</v>
      </c>
      <c r="H267" s="67">
        <v>0</v>
      </c>
      <c r="I267" s="67">
        <v>157300</v>
      </c>
      <c r="J267" s="67">
        <v>1728436.4</v>
      </c>
      <c r="K267" s="67">
        <v>34310</v>
      </c>
      <c r="L267" s="67">
        <v>1728436.4</v>
      </c>
      <c r="M267" s="67">
        <v>0</v>
      </c>
      <c r="N267" s="67">
        <v>34310</v>
      </c>
      <c r="O267" s="31">
        <f>J267/E267*100</f>
        <v>26.27002659776579</v>
      </c>
      <c r="P267" s="31">
        <f>L267/G267*100</f>
        <v>26.27002659776579</v>
      </c>
    </row>
    <row r="268" spans="1:16" ht="90.75" customHeight="1">
      <c r="A268" s="63" t="s">
        <v>443</v>
      </c>
      <c r="B268" s="28"/>
      <c r="C268" s="28" t="s">
        <v>607</v>
      </c>
      <c r="D268" s="53"/>
      <c r="E268" s="28">
        <v>6373400</v>
      </c>
      <c r="F268" s="28">
        <v>0</v>
      </c>
      <c r="G268" s="28">
        <v>6216100</v>
      </c>
      <c r="H268" s="28">
        <v>0</v>
      </c>
      <c r="I268" s="28">
        <v>157300</v>
      </c>
      <c r="J268" s="28">
        <v>1720325.49</v>
      </c>
      <c r="K268" s="28">
        <v>0</v>
      </c>
      <c r="L268" s="28">
        <v>1686015.49</v>
      </c>
      <c r="M268" s="28">
        <v>0</v>
      </c>
      <c r="N268" s="28">
        <v>34310</v>
      </c>
      <c r="O268" s="32"/>
      <c r="P268" s="32"/>
    </row>
    <row r="269" spans="1:16" ht="38.25">
      <c r="A269" s="63" t="s">
        <v>445</v>
      </c>
      <c r="B269" s="28"/>
      <c r="C269" s="28" t="s">
        <v>608</v>
      </c>
      <c r="D269" s="53"/>
      <c r="E269" s="28">
        <v>6373400</v>
      </c>
      <c r="F269" s="28">
        <v>0</v>
      </c>
      <c r="G269" s="28">
        <v>6216100</v>
      </c>
      <c r="H269" s="28">
        <v>0</v>
      </c>
      <c r="I269" s="28">
        <v>157300</v>
      </c>
      <c r="J269" s="28">
        <v>1720325.49</v>
      </c>
      <c r="K269" s="28">
        <v>0</v>
      </c>
      <c r="L269" s="28">
        <v>1686015.49</v>
      </c>
      <c r="M269" s="28">
        <v>0</v>
      </c>
      <c r="N269" s="28">
        <v>34310</v>
      </c>
      <c r="O269" s="32">
        <f>J269/E269*100</f>
        <v>26.992272413468477</v>
      </c>
      <c r="P269" s="32">
        <f>L269/G269*100</f>
        <v>27.12336497160599</v>
      </c>
    </row>
    <row r="270" spans="1:16" ht="38.25">
      <c r="A270" s="63" t="s">
        <v>447</v>
      </c>
      <c r="B270" s="28"/>
      <c r="C270" s="28" t="s">
        <v>609</v>
      </c>
      <c r="D270" s="53"/>
      <c r="E270" s="28">
        <v>4562611</v>
      </c>
      <c r="F270" s="28">
        <v>0</v>
      </c>
      <c r="G270" s="28">
        <v>4443911</v>
      </c>
      <c r="H270" s="28">
        <v>0</v>
      </c>
      <c r="I270" s="28">
        <v>118700</v>
      </c>
      <c r="J270" s="28">
        <v>1402657.97</v>
      </c>
      <c r="K270" s="28">
        <v>0</v>
      </c>
      <c r="L270" s="28">
        <v>1375007.19</v>
      </c>
      <c r="M270" s="28">
        <v>0</v>
      </c>
      <c r="N270" s="28">
        <v>27650.78</v>
      </c>
      <c r="O270" s="32">
        <f>J270/E270*100</f>
        <v>30.742440457886943</v>
      </c>
      <c r="P270" s="32">
        <f>L270/G270*100</f>
        <v>30.94137551359602</v>
      </c>
    </row>
    <row r="271" spans="1:16" ht="12.75">
      <c r="A271" s="63" t="s">
        <v>449</v>
      </c>
      <c r="B271" s="28"/>
      <c r="C271" s="28" t="s">
        <v>609</v>
      </c>
      <c r="D271" s="53"/>
      <c r="E271" s="28">
        <v>4562611</v>
      </c>
      <c r="F271" s="28">
        <v>0</v>
      </c>
      <c r="G271" s="28">
        <v>4443911</v>
      </c>
      <c r="H271" s="28">
        <v>0</v>
      </c>
      <c r="I271" s="28">
        <v>118700</v>
      </c>
      <c r="J271" s="28">
        <v>1402657.97</v>
      </c>
      <c r="K271" s="28">
        <v>0</v>
      </c>
      <c r="L271" s="28">
        <v>1375007.19</v>
      </c>
      <c r="M271" s="28">
        <v>0</v>
      </c>
      <c r="N271" s="28">
        <v>27650.78</v>
      </c>
      <c r="O271" s="32">
        <f>J271/E271*100</f>
        <v>30.742440457886943</v>
      </c>
      <c r="P271" s="32">
        <f>L271/G271*100</f>
        <v>30.94137551359602</v>
      </c>
    </row>
    <row r="272" spans="1:16" ht="25.5">
      <c r="A272" s="63" t="s">
        <v>450</v>
      </c>
      <c r="B272" s="28"/>
      <c r="C272" s="28" t="s">
        <v>609</v>
      </c>
      <c r="D272" s="53"/>
      <c r="E272" s="28">
        <v>4552611</v>
      </c>
      <c r="F272" s="28">
        <v>0</v>
      </c>
      <c r="G272" s="28">
        <v>4433911</v>
      </c>
      <c r="H272" s="28">
        <v>0</v>
      </c>
      <c r="I272" s="28">
        <v>118700</v>
      </c>
      <c r="J272" s="28">
        <v>1402657.97</v>
      </c>
      <c r="K272" s="28">
        <v>0</v>
      </c>
      <c r="L272" s="28">
        <v>1375007.19</v>
      </c>
      <c r="M272" s="28">
        <v>0</v>
      </c>
      <c r="N272" s="28">
        <v>27650.78</v>
      </c>
      <c r="O272" s="32"/>
      <c r="P272" s="32"/>
    </row>
    <row r="273" spans="1:16" ht="12.75">
      <c r="A273" s="63" t="s">
        <v>451</v>
      </c>
      <c r="B273" s="28"/>
      <c r="C273" s="28" t="s">
        <v>609</v>
      </c>
      <c r="D273" s="53"/>
      <c r="E273" s="28">
        <v>4552611</v>
      </c>
      <c r="F273" s="28">
        <v>0</v>
      </c>
      <c r="G273" s="28">
        <v>4433911</v>
      </c>
      <c r="H273" s="28">
        <v>0</v>
      </c>
      <c r="I273" s="28">
        <v>118700</v>
      </c>
      <c r="J273" s="28">
        <v>1402657.97</v>
      </c>
      <c r="K273" s="28">
        <v>0</v>
      </c>
      <c r="L273" s="28">
        <v>1375007.19</v>
      </c>
      <c r="M273" s="28">
        <v>0</v>
      </c>
      <c r="N273" s="28">
        <v>27650.78</v>
      </c>
      <c r="O273" s="32">
        <f>J273/E273*100</f>
        <v>30.80996751095141</v>
      </c>
      <c r="P273" s="32">
        <f>L273/G273*100</f>
        <v>31.011158997102108</v>
      </c>
    </row>
    <row r="274" spans="1:16" ht="12.75">
      <c r="A274" s="63" t="s">
        <v>481</v>
      </c>
      <c r="B274" s="28"/>
      <c r="C274" s="28" t="s">
        <v>609</v>
      </c>
      <c r="D274" s="53"/>
      <c r="E274" s="28">
        <v>10000</v>
      </c>
      <c r="F274" s="28">
        <v>0</v>
      </c>
      <c r="G274" s="28">
        <v>10000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32">
        <f>J274/E274*100</f>
        <v>0</v>
      </c>
      <c r="P274" s="32">
        <f>L274/G274*100</f>
        <v>0</v>
      </c>
    </row>
    <row r="275" spans="1:16" ht="38.25">
      <c r="A275" s="63" t="s">
        <v>482</v>
      </c>
      <c r="B275" s="28"/>
      <c r="C275" s="28" t="s">
        <v>609</v>
      </c>
      <c r="D275" s="53"/>
      <c r="E275" s="28">
        <v>10000</v>
      </c>
      <c r="F275" s="28">
        <v>0</v>
      </c>
      <c r="G275" s="28">
        <v>10000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32">
        <f>J275/E275*100</f>
        <v>0</v>
      </c>
      <c r="P275" s="32">
        <f>L275/G275*100</f>
        <v>0</v>
      </c>
    </row>
    <row r="276" spans="1:16" ht="51">
      <c r="A276" s="63" t="s">
        <v>483</v>
      </c>
      <c r="B276" s="28"/>
      <c r="C276" s="28" t="s">
        <v>610</v>
      </c>
      <c r="D276" s="53"/>
      <c r="E276" s="28">
        <v>372500</v>
      </c>
      <c r="F276" s="28">
        <v>0</v>
      </c>
      <c r="G276" s="28">
        <v>372500</v>
      </c>
      <c r="H276" s="28">
        <v>0</v>
      </c>
      <c r="I276" s="28">
        <v>0</v>
      </c>
      <c r="J276" s="28">
        <v>26500</v>
      </c>
      <c r="K276" s="28">
        <v>0</v>
      </c>
      <c r="L276" s="28">
        <v>26500</v>
      </c>
      <c r="M276" s="28">
        <v>0</v>
      </c>
      <c r="N276" s="28">
        <v>0</v>
      </c>
      <c r="O276" s="32"/>
      <c r="P276" s="32"/>
    </row>
    <row r="277" spans="1:16" ht="12.75">
      <c r="A277" s="63" t="s">
        <v>449</v>
      </c>
      <c r="B277" s="28"/>
      <c r="C277" s="28" t="s">
        <v>610</v>
      </c>
      <c r="D277" s="53"/>
      <c r="E277" s="28">
        <v>372500</v>
      </c>
      <c r="F277" s="28">
        <v>0</v>
      </c>
      <c r="G277" s="28">
        <v>372500</v>
      </c>
      <c r="H277" s="28">
        <v>0</v>
      </c>
      <c r="I277" s="28">
        <v>0</v>
      </c>
      <c r="J277" s="28">
        <v>26500</v>
      </c>
      <c r="K277" s="28">
        <v>0</v>
      </c>
      <c r="L277" s="28">
        <v>26500</v>
      </c>
      <c r="M277" s="28">
        <v>0</v>
      </c>
      <c r="N277" s="28">
        <v>0</v>
      </c>
      <c r="O277" s="32">
        <f>J277/E277*100</f>
        <v>7.114093959731544</v>
      </c>
      <c r="P277" s="32">
        <f>L277/G277*100</f>
        <v>7.114093959731544</v>
      </c>
    </row>
    <row r="278" spans="1:16" ht="25.5">
      <c r="A278" s="63" t="s">
        <v>450</v>
      </c>
      <c r="B278" s="28"/>
      <c r="C278" s="28" t="s">
        <v>610</v>
      </c>
      <c r="D278" s="53"/>
      <c r="E278" s="28">
        <v>202500</v>
      </c>
      <c r="F278" s="28">
        <v>0</v>
      </c>
      <c r="G278" s="28">
        <v>202500</v>
      </c>
      <c r="H278" s="28">
        <v>0</v>
      </c>
      <c r="I278" s="28">
        <v>0</v>
      </c>
      <c r="J278" s="28">
        <v>2500</v>
      </c>
      <c r="K278" s="28">
        <v>0</v>
      </c>
      <c r="L278" s="28">
        <v>2500</v>
      </c>
      <c r="M278" s="28">
        <v>0</v>
      </c>
      <c r="N278" s="28">
        <v>0</v>
      </c>
      <c r="O278" s="32">
        <f>J278/E278*100</f>
        <v>1.2345679012345678</v>
      </c>
      <c r="P278" s="32">
        <f>L278/G278*100</f>
        <v>1.2345679012345678</v>
      </c>
    </row>
    <row r="279" spans="1:16" ht="25.5">
      <c r="A279" s="63" t="s">
        <v>485</v>
      </c>
      <c r="B279" s="28"/>
      <c r="C279" s="28" t="s">
        <v>610</v>
      </c>
      <c r="D279" s="53"/>
      <c r="E279" s="28">
        <v>2500</v>
      </c>
      <c r="F279" s="28">
        <v>0</v>
      </c>
      <c r="G279" s="28">
        <v>2500</v>
      </c>
      <c r="H279" s="28">
        <v>0</v>
      </c>
      <c r="I279" s="28">
        <v>0</v>
      </c>
      <c r="J279" s="28">
        <v>2500</v>
      </c>
      <c r="K279" s="28">
        <v>0</v>
      </c>
      <c r="L279" s="28">
        <v>2500</v>
      </c>
      <c r="M279" s="28">
        <v>0</v>
      </c>
      <c r="N279" s="28">
        <v>0</v>
      </c>
      <c r="O279" s="32">
        <f>J279/E279*100</f>
        <v>100</v>
      </c>
      <c r="P279" s="32">
        <f>L279/G279*100</f>
        <v>100</v>
      </c>
    </row>
    <row r="280" spans="1:16" ht="25.5">
      <c r="A280" s="63" t="s">
        <v>537</v>
      </c>
      <c r="B280" s="28"/>
      <c r="C280" s="28" t="s">
        <v>610</v>
      </c>
      <c r="D280" s="53"/>
      <c r="E280" s="28">
        <v>200000</v>
      </c>
      <c r="F280" s="28">
        <v>0</v>
      </c>
      <c r="G280" s="28">
        <v>200000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32"/>
      <c r="P280" s="32"/>
    </row>
    <row r="281" spans="1:16" ht="12.75">
      <c r="A281" s="63" t="s">
        <v>461</v>
      </c>
      <c r="B281" s="28"/>
      <c r="C281" s="28" t="s">
        <v>610</v>
      </c>
      <c r="D281" s="53"/>
      <c r="E281" s="28">
        <v>30000</v>
      </c>
      <c r="F281" s="28">
        <v>0</v>
      </c>
      <c r="G281" s="28">
        <v>30000</v>
      </c>
      <c r="H281" s="28">
        <v>0</v>
      </c>
      <c r="I281" s="28">
        <v>0</v>
      </c>
      <c r="J281" s="28">
        <v>24000</v>
      </c>
      <c r="K281" s="28">
        <v>0</v>
      </c>
      <c r="L281" s="28">
        <v>24000</v>
      </c>
      <c r="M281" s="28">
        <v>0</v>
      </c>
      <c r="N281" s="28">
        <v>0</v>
      </c>
      <c r="O281" s="32">
        <f>J281/E281*100</f>
        <v>80</v>
      </c>
      <c r="P281" s="32">
        <f>L281/G281*100</f>
        <v>80</v>
      </c>
    </row>
    <row r="282" spans="1:16" ht="12.75">
      <c r="A282" s="63" t="s">
        <v>462</v>
      </c>
      <c r="B282" s="28"/>
      <c r="C282" s="28" t="s">
        <v>610</v>
      </c>
      <c r="D282" s="53"/>
      <c r="E282" s="28">
        <v>30000</v>
      </c>
      <c r="F282" s="28">
        <v>0</v>
      </c>
      <c r="G282" s="28">
        <v>30000</v>
      </c>
      <c r="H282" s="28">
        <v>0</v>
      </c>
      <c r="I282" s="28">
        <v>0</v>
      </c>
      <c r="J282" s="28">
        <v>24000</v>
      </c>
      <c r="K282" s="28">
        <v>0</v>
      </c>
      <c r="L282" s="28">
        <v>24000</v>
      </c>
      <c r="M282" s="28">
        <v>0</v>
      </c>
      <c r="N282" s="28">
        <v>0</v>
      </c>
      <c r="O282" s="32">
        <f>J282/E282*100</f>
        <v>80</v>
      </c>
      <c r="P282" s="32">
        <f>L282/G282*100</f>
        <v>80</v>
      </c>
    </row>
    <row r="283" spans="1:16" ht="12.75">
      <c r="A283" s="63" t="s">
        <v>481</v>
      </c>
      <c r="B283" s="28"/>
      <c r="C283" s="28" t="s">
        <v>610</v>
      </c>
      <c r="D283" s="53"/>
      <c r="E283" s="28">
        <v>140000</v>
      </c>
      <c r="F283" s="28">
        <v>0</v>
      </c>
      <c r="G283" s="28">
        <v>140000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32">
        <f>J283/E283*100</f>
        <v>0</v>
      </c>
      <c r="P283" s="32">
        <f>L283/G283*100</f>
        <v>0</v>
      </c>
    </row>
    <row r="284" spans="1:16" ht="25.5">
      <c r="A284" s="63" t="s">
        <v>543</v>
      </c>
      <c r="B284" s="28"/>
      <c r="C284" s="28" t="s">
        <v>610</v>
      </c>
      <c r="D284" s="53"/>
      <c r="E284" s="28">
        <v>140000</v>
      </c>
      <c r="F284" s="28">
        <v>0</v>
      </c>
      <c r="G284" s="28">
        <v>140000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32"/>
      <c r="P284" s="32"/>
    </row>
    <row r="285" spans="1:16" ht="76.5">
      <c r="A285" s="63" t="s">
        <v>452</v>
      </c>
      <c r="B285" s="28"/>
      <c r="C285" s="28" t="s">
        <v>611</v>
      </c>
      <c r="D285" s="53"/>
      <c r="E285" s="28">
        <v>1438289</v>
      </c>
      <c r="F285" s="28">
        <v>0</v>
      </c>
      <c r="G285" s="28">
        <v>1399689</v>
      </c>
      <c r="H285" s="28">
        <v>0</v>
      </c>
      <c r="I285" s="28">
        <v>38600</v>
      </c>
      <c r="J285" s="28">
        <v>291167.52</v>
      </c>
      <c r="K285" s="28">
        <v>0</v>
      </c>
      <c r="L285" s="28">
        <v>284508.3</v>
      </c>
      <c r="M285" s="28">
        <v>0</v>
      </c>
      <c r="N285" s="28">
        <v>6659.22</v>
      </c>
      <c r="O285" s="32">
        <f>J285/E285*100</f>
        <v>20.244020499357223</v>
      </c>
      <c r="P285" s="32">
        <f>L285/G285*100</f>
        <v>20.32653682353723</v>
      </c>
    </row>
    <row r="286" spans="1:16" ht="12.75">
      <c r="A286" s="63" t="s">
        <v>449</v>
      </c>
      <c r="B286" s="28"/>
      <c r="C286" s="28" t="s">
        <v>611</v>
      </c>
      <c r="D286" s="53"/>
      <c r="E286" s="28">
        <v>1438289</v>
      </c>
      <c r="F286" s="28">
        <v>0</v>
      </c>
      <c r="G286" s="28">
        <v>1399689</v>
      </c>
      <c r="H286" s="28">
        <v>0</v>
      </c>
      <c r="I286" s="28">
        <v>38600</v>
      </c>
      <c r="J286" s="28">
        <v>291167.52</v>
      </c>
      <c r="K286" s="28">
        <v>0</v>
      </c>
      <c r="L286" s="28">
        <v>284508.3</v>
      </c>
      <c r="M286" s="28">
        <v>0</v>
      </c>
      <c r="N286" s="28">
        <v>6659.22</v>
      </c>
      <c r="O286" s="32">
        <f>J286/E286*100</f>
        <v>20.244020499357223</v>
      </c>
      <c r="P286" s="32">
        <f>L286/G286*100</f>
        <v>20.32653682353723</v>
      </c>
    </row>
    <row r="287" spans="1:16" ht="25.5">
      <c r="A287" s="63" t="s">
        <v>450</v>
      </c>
      <c r="B287" s="28"/>
      <c r="C287" s="28" t="s">
        <v>611</v>
      </c>
      <c r="D287" s="53"/>
      <c r="E287" s="28">
        <v>1385225</v>
      </c>
      <c r="F287" s="28">
        <v>0</v>
      </c>
      <c r="G287" s="28">
        <v>1346625</v>
      </c>
      <c r="H287" s="28">
        <v>0</v>
      </c>
      <c r="I287" s="28">
        <v>38600</v>
      </c>
      <c r="J287" s="28">
        <v>264635.78</v>
      </c>
      <c r="K287" s="28">
        <v>0</v>
      </c>
      <c r="L287" s="28">
        <v>257976.56</v>
      </c>
      <c r="M287" s="28">
        <v>0</v>
      </c>
      <c r="N287" s="28">
        <v>6659.22</v>
      </c>
      <c r="O287" s="32">
        <f>J287/E287*100</f>
        <v>19.104172968290353</v>
      </c>
      <c r="P287" s="32">
        <f>L287/G287*100</f>
        <v>19.15726798477676</v>
      </c>
    </row>
    <row r="288" spans="1:16" ht="25.5">
      <c r="A288" s="63" t="s">
        <v>454</v>
      </c>
      <c r="B288" s="28"/>
      <c r="C288" s="28" t="s">
        <v>611</v>
      </c>
      <c r="D288" s="53"/>
      <c r="E288" s="28">
        <v>1385225</v>
      </c>
      <c r="F288" s="28">
        <v>0</v>
      </c>
      <c r="G288" s="28">
        <v>1346625</v>
      </c>
      <c r="H288" s="28">
        <v>0</v>
      </c>
      <c r="I288" s="28">
        <v>38600</v>
      </c>
      <c r="J288" s="28">
        <v>264635.78</v>
      </c>
      <c r="K288" s="28">
        <v>0</v>
      </c>
      <c r="L288" s="28">
        <v>257976.56</v>
      </c>
      <c r="M288" s="28">
        <v>0</v>
      </c>
      <c r="N288" s="28">
        <v>6659.22</v>
      </c>
      <c r="O288" s="32"/>
      <c r="P288" s="32"/>
    </row>
    <row r="289" spans="1:16" ht="12.75">
      <c r="A289" s="63" t="s">
        <v>481</v>
      </c>
      <c r="B289" s="28"/>
      <c r="C289" s="28" t="s">
        <v>611</v>
      </c>
      <c r="D289" s="53"/>
      <c r="E289" s="28">
        <v>53064</v>
      </c>
      <c r="F289" s="28">
        <v>0</v>
      </c>
      <c r="G289" s="28">
        <v>53064</v>
      </c>
      <c r="H289" s="28">
        <v>0</v>
      </c>
      <c r="I289" s="28">
        <v>0</v>
      </c>
      <c r="J289" s="28">
        <v>26531.74</v>
      </c>
      <c r="K289" s="28">
        <v>0</v>
      </c>
      <c r="L289" s="28">
        <v>26531.74</v>
      </c>
      <c r="M289" s="28">
        <v>0</v>
      </c>
      <c r="N289" s="28">
        <v>0</v>
      </c>
      <c r="O289" s="32">
        <f>J289/E289*100</f>
        <v>49.99951002562943</v>
      </c>
      <c r="P289" s="32">
        <f>L289/G289*100</f>
        <v>49.99951002562943</v>
      </c>
    </row>
    <row r="290" spans="1:16" ht="38.25">
      <c r="A290" s="63" t="s">
        <v>482</v>
      </c>
      <c r="B290" s="28"/>
      <c r="C290" s="28" t="s">
        <v>611</v>
      </c>
      <c r="D290" s="53"/>
      <c r="E290" s="28">
        <v>53064</v>
      </c>
      <c r="F290" s="28">
        <v>0</v>
      </c>
      <c r="G290" s="28">
        <v>53064</v>
      </c>
      <c r="H290" s="28">
        <v>0</v>
      </c>
      <c r="I290" s="28">
        <v>0</v>
      </c>
      <c r="J290" s="28">
        <v>26531.74</v>
      </c>
      <c r="K290" s="28">
        <v>0</v>
      </c>
      <c r="L290" s="28">
        <v>26531.74</v>
      </c>
      <c r="M290" s="28">
        <v>0</v>
      </c>
      <c r="N290" s="28">
        <v>0</v>
      </c>
      <c r="O290" s="32">
        <f>J290/E290*100</f>
        <v>49.99951002562943</v>
      </c>
      <c r="P290" s="32">
        <f>L290/G290*100</f>
        <v>49.99951002562943</v>
      </c>
    </row>
    <row r="291" spans="1:16" ht="38.25">
      <c r="A291" s="63" t="s">
        <v>463</v>
      </c>
      <c r="B291" s="28"/>
      <c r="C291" s="28" t="s">
        <v>612</v>
      </c>
      <c r="D291" s="53"/>
      <c r="E291" s="28">
        <v>206100</v>
      </c>
      <c r="F291" s="28">
        <v>0</v>
      </c>
      <c r="G291" s="28">
        <v>206100</v>
      </c>
      <c r="H291" s="28">
        <v>0</v>
      </c>
      <c r="I291" s="28">
        <v>0</v>
      </c>
      <c r="J291" s="28">
        <v>8110.91</v>
      </c>
      <c r="K291" s="28">
        <v>0</v>
      </c>
      <c r="L291" s="28">
        <v>8110.91</v>
      </c>
      <c r="M291" s="28">
        <v>0</v>
      </c>
      <c r="N291" s="28">
        <v>0</v>
      </c>
      <c r="O291" s="32">
        <f>J291/E291*100</f>
        <v>3.935424551188743</v>
      </c>
      <c r="P291" s="32">
        <f>L291/G291*100</f>
        <v>3.935424551188743</v>
      </c>
    </row>
    <row r="292" spans="1:16" ht="51">
      <c r="A292" s="63" t="s">
        <v>465</v>
      </c>
      <c r="B292" s="28"/>
      <c r="C292" s="28" t="s">
        <v>613</v>
      </c>
      <c r="D292" s="53"/>
      <c r="E292" s="28">
        <v>206100</v>
      </c>
      <c r="F292" s="28">
        <v>0</v>
      </c>
      <c r="G292" s="28">
        <v>206100</v>
      </c>
      <c r="H292" s="28">
        <v>0</v>
      </c>
      <c r="I292" s="28">
        <v>0</v>
      </c>
      <c r="J292" s="28">
        <v>8110.91</v>
      </c>
      <c r="K292" s="28">
        <v>0</v>
      </c>
      <c r="L292" s="28">
        <v>8110.91</v>
      </c>
      <c r="M292" s="28">
        <v>0</v>
      </c>
      <c r="N292" s="28">
        <v>0</v>
      </c>
      <c r="O292" s="32"/>
      <c r="P292" s="32"/>
    </row>
    <row r="293" spans="1:16" ht="38.25">
      <c r="A293" s="63" t="s">
        <v>467</v>
      </c>
      <c r="B293" s="28"/>
      <c r="C293" s="28" t="s">
        <v>614</v>
      </c>
      <c r="D293" s="53"/>
      <c r="E293" s="28">
        <v>80000</v>
      </c>
      <c r="F293" s="28">
        <v>0</v>
      </c>
      <c r="G293" s="28">
        <v>80000</v>
      </c>
      <c r="H293" s="28">
        <v>0</v>
      </c>
      <c r="I293" s="28">
        <v>0</v>
      </c>
      <c r="J293" s="28">
        <v>4710.91</v>
      </c>
      <c r="K293" s="28">
        <v>0</v>
      </c>
      <c r="L293" s="28">
        <v>4710.91</v>
      </c>
      <c r="M293" s="28">
        <v>0</v>
      </c>
      <c r="N293" s="28">
        <v>0</v>
      </c>
      <c r="O293" s="32">
        <f>J293/E293*100</f>
        <v>5.8886375</v>
      </c>
      <c r="P293" s="32">
        <f>L293/G293*100</f>
        <v>5.8886375</v>
      </c>
    </row>
    <row r="294" spans="1:16" ht="12.75">
      <c r="A294" s="63" t="s">
        <v>449</v>
      </c>
      <c r="B294" s="28"/>
      <c r="C294" s="28" t="s">
        <v>614</v>
      </c>
      <c r="D294" s="53"/>
      <c r="E294" s="28">
        <v>80000</v>
      </c>
      <c r="F294" s="28">
        <v>0</v>
      </c>
      <c r="G294" s="28">
        <v>80000</v>
      </c>
      <c r="H294" s="28">
        <v>0</v>
      </c>
      <c r="I294" s="28">
        <v>0</v>
      </c>
      <c r="J294" s="28">
        <v>4710.91</v>
      </c>
      <c r="K294" s="28">
        <v>0</v>
      </c>
      <c r="L294" s="28">
        <v>4710.91</v>
      </c>
      <c r="M294" s="28">
        <v>0</v>
      </c>
      <c r="N294" s="28">
        <v>0</v>
      </c>
      <c r="O294" s="32">
        <f>J294/E294*100</f>
        <v>5.8886375</v>
      </c>
      <c r="P294" s="32">
        <f>L294/G294*100</f>
        <v>5.8886375</v>
      </c>
    </row>
    <row r="295" spans="1:16" ht="12.75">
      <c r="A295" s="63" t="s">
        <v>461</v>
      </c>
      <c r="B295" s="28"/>
      <c r="C295" s="28" t="s">
        <v>614</v>
      </c>
      <c r="D295" s="53"/>
      <c r="E295" s="28">
        <v>80000</v>
      </c>
      <c r="F295" s="28">
        <v>0</v>
      </c>
      <c r="G295" s="28">
        <v>80000</v>
      </c>
      <c r="H295" s="28">
        <v>0</v>
      </c>
      <c r="I295" s="28">
        <v>0</v>
      </c>
      <c r="J295" s="28">
        <v>4710.91</v>
      </c>
      <c r="K295" s="28">
        <v>0</v>
      </c>
      <c r="L295" s="28">
        <v>4710.91</v>
      </c>
      <c r="M295" s="28">
        <v>0</v>
      </c>
      <c r="N295" s="28">
        <v>0</v>
      </c>
      <c r="O295" s="32">
        <f>J295/E295*100</f>
        <v>5.8886375</v>
      </c>
      <c r="P295" s="32">
        <f>L295/G295*100</f>
        <v>5.8886375</v>
      </c>
    </row>
    <row r="296" spans="1:16" ht="12.75">
      <c r="A296" s="63" t="s">
        <v>469</v>
      </c>
      <c r="B296" s="28"/>
      <c r="C296" s="28" t="s">
        <v>614</v>
      </c>
      <c r="D296" s="53"/>
      <c r="E296" s="28">
        <v>80000</v>
      </c>
      <c r="F296" s="28">
        <v>0</v>
      </c>
      <c r="G296" s="28">
        <v>80000</v>
      </c>
      <c r="H296" s="28">
        <v>0</v>
      </c>
      <c r="I296" s="28">
        <v>0</v>
      </c>
      <c r="J296" s="28">
        <v>4710.91</v>
      </c>
      <c r="K296" s="28">
        <v>0</v>
      </c>
      <c r="L296" s="28">
        <v>4710.91</v>
      </c>
      <c r="M296" s="28">
        <v>0</v>
      </c>
      <c r="N296" s="28">
        <v>0</v>
      </c>
      <c r="O296" s="32"/>
      <c r="P296" s="32"/>
    </row>
    <row r="297" spans="1:16" ht="25.5">
      <c r="A297" s="63" t="s">
        <v>470</v>
      </c>
      <c r="B297" s="28"/>
      <c r="C297" s="28" t="s">
        <v>615</v>
      </c>
      <c r="D297" s="53"/>
      <c r="E297" s="28">
        <v>126100</v>
      </c>
      <c r="F297" s="28">
        <v>0</v>
      </c>
      <c r="G297" s="28">
        <v>126100</v>
      </c>
      <c r="H297" s="28">
        <v>0</v>
      </c>
      <c r="I297" s="28">
        <v>0</v>
      </c>
      <c r="J297" s="28">
        <v>3400</v>
      </c>
      <c r="K297" s="28">
        <v>0</v>
      </c>
      <c r="L297" s="28">
        <v>3400</v>
      </c>
      <c r="M297" s="28">
        <v>0</v>
      </c>
      <c r="N297" s="28">
        <v>0</v>
      </c>
      <c r="O297" s="32">
        <f>J297/E297*100</f>
        <v>2.696272799365583</v>
      </c>
      <c r="P297" s="32">
        <f>L297/G297*100</f>
        <v>2.696272799365583</v>
      </c>
    </row>
    <row r="298" spans="1:16" ht="12.75">
      <c r="A298" s="63" t="s">
        <v>449</v>
      </c>
      <c r="B298" s="28"/>
      <c r="C298" s="28" t="s">
        <v>615</v>
      </c>
      <c r="D298" s="53"/>
      <c r="E298" s="28">
        <v>126100</v>
      </c>
      <c r="F298" s="28">
        <v>0</v>
      </c>
      <c r="G298" s="28">
        <v>126100</v>
      </c>
      <c r="H298" s="28">
        <v>0</v>
      </c>
      <c r="I298" s="28">
        <v>0</v>
      </c>
      <c r="J298" s="28">
        <v>3400</v>
      </c>
      <c r="K298" s="28">
        <v>0</v>
      </c>
      <c r="L298" s="28">
        <v>3400</v>
      </c>
      <c r="M298" s="28">
        <v>0</v>
      </c>
      <c r="N298" s="28">
        <v>0</v>
      </c>
      <c r="O298" s="32">
        <f>J298/E298*100</f>
        <v>2.696272799365583</v>
      </c>
      <c r="P298" s="32">
        <f>L298/G298*100</f>
        <v>2.696272799365583</v>
      </c>
    </row>
    <row r="299" spans="1:16" ht="12.75">
      <c r="A299" s="63" t="s">
        <v>461</v>
      </c>
      <c r="B299" s="28"/>
      <c r="C299" s="28" t="s">
        <v>615</v>
      </c>
      <c r="D299" s="53"/>
      <c r="E299" s="28">
        <v>126100</v>
      </c>
      <c r="F299" s="28">
        <v>0</v>
      </c>
      <c r="G299" s="28">
        <v>126100</v>
      </c>
      <c r="H299" s="28">
        <v>0</v>
      </c>
      <c r="I299" s="28">
        <v>0</v>
      </c>
      <c r="J299" s="28">
        <v>3400</v>
      </c>
      <c r="K299" s="28">
        <v>0</v>
      </c>
      <c r="L299" s="28">
        <v>3400</v>
      </c>
      <c r="M299" s="28">
        <v>0</v>
      </c>
      <c r="N299" s="28">
        <v>0</v>
      </c>
      <c r="O299" s="32">
        <f>J299/E299*100</f>
        <v>2.696272799365583</v>
      </c>
      <c r="P299" s="32">
        <f>L299/G299*100</f>
        <v>2.696272799365583</v>
      </c>
    </row>
    <row r="300" spans="1:16" ht="12.75">
      <c r="A300" s="63" t="s">
        <v>469</v>
      </c>
      <c r="B300" s="28"/>
      <c r="C300" s="28" t="s">
        <v>615</v>
      </c>
      <c r="D300" s="53"/>
      <c r="E300" s="28">
        <v>25000</v>
      </c>
      <c r="F300" s="28">
        <v>0</v>
      </c>
      <c r="G300" s="28">
        <v>25000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32"/>
      <c r="P300" s="32"/>
    </row>
    <row r="301" spans="1:16" ht="25.5">
      <c r="A301" s="63" t="s">
        <v>472</v>
      </c>
      <c r="B301" s="28"/>
      <c r="C301" s="28" t="s">
        <v>615</v>
      </c>
      <c r="D301" s="53"/>
      <c r="E301" s="28">
        <v>41100</v>
      </c>
      <c r="F301" s="28">
        <v>0</v>
      </c>
      <c r="G301" s="28">
        <v>41100</v>
      </c>
      <c r="H301" s="28">
        <v>0</v>
      </c>
      <c r="I301" s="28">
        <v>0</v>
      </c>
      <c r="J301" s="28">
        <v>3400</v>
      </c>
      <c r="K301" s="28">
        <v>0</v>
      </c>
      <c r="L301" s="28">
        <v>3400</v>
      </c>
      <c r="M301" s="28">
        <v>0</v>
      </c>
      <c r="N301" s="28">
        <v>0</v>
      </c>
      <c r="O301" s="32">
        <f>J301/E301*100</f>
        <v>8.27250608272506</v>
      </c>
      <c r="P301" s="32">
        <f>L301/G301*100</f>
        <v>8.27250608272506</v>
      </c>
    </row>
    <row r="302" spans="1:16" ht="12.75">
      <c r="A302" s="63" t="s">
        <v>462</v>
      </c>
      <c r="B302" s="28"/>
      <c r="C302" s="28" t="s">
        <v>615</v>
      </c>
      <c r="D302" s="53"/>
      <c r="E302" s="28">
        <v>60000</v>
      </c>
      <c r="F302" s="28">
        <v>0</v>
      </c>
      <c r="G302" s="28">
        <v>60000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32">
        <f>J302/E302*100</f>
        <v>0</v>
      </c>
      <c r="P302" s="32">
        <f>L302/G302*100</f>
        <v>0</v>
      </c>
    </row>
    <row r="303" spans="1:16" ht="12.75">
      <c r="A303" s="63" t="s">
        <v>492</v>
      </c>
      <c r="B303" s="28"/>
      <c r="C303" s="28" t="s">
        <v>616</v>
      </c>
      <c r="D303" s="53"/>
      <c r="E303" s="28">
        <v>0</v>
      </c>
      <c r="F303" s="28">
        <v>157300</v>
      </c>
      <c r="G303" s="28">
        <v>157300</v>
      </c>
      <c r="H303" s="28">
        <v>0</v>
      </c>
      <c r="I303" s="28">
        <v>0</v>
      </c>
      <c r="J303" s="28">
        <v>0</v>
      </c>
      <c r="K303" s="28">
        <v>34310</v>
      </c>
      <c r="L303" s="28">
        <v>34310</v>
      </c>
      <c r="M303" s="28">
        <v>0</v>
      </c>
      <c r="N303" s="28">
        <v>0</v>
      </c>
      <c r="O303" s="32" t="e">
        <f>J303/E303*100</f>
        <v>#DIV/0!</v>
      </c>
      <c r="P303" s="32">
        <f>L303/G303*100</f>
        <v>21.811824539097266</v>
      </c>
    </row>
    <row r="304" spans="1:16" ht="12.75">
      <c r="A304" s="63" t="s">
        <v>601</v>
      </c>
      <c r="B304" s="28"/>
      <c r="C304" s="28" t="s">
        <v>617</v>
      </c>
      <c r="D304" s="53"/>
      <c r="E304" s="28">
        <v>0</v>
      </c>
      <c r="F304" s="28">
        <v>157300</v>
      </c>
      <c r="G304" s="28">
        <v>157300</v>
      </c>
      <c r="H304" s="28">
        <v>0</v>
      </c>
      <c r="I304" s="28">
        <v>0</v>
      </c>
      <c r="J304" s="28">
        <v>0</v>
      </c>
      <c r="K304" s="28">
        <v>34310</v>
      </c>
      <c r="L304" s="28">
        <v>34310</v>
      </c>
      <c r="M304" s="28">
        <v>0</v>
      </c>
      <c r="N304" s="28">
        <v>0</v>
      </c>
      <c r="O304" s="32"/>
      <c r="P304" s="32"/>
    </row>
    <row r="305" spans="1:16" ht="12.75">
      <c r="A305" s="63" t="s">
        <v>449</v>
      </c>
      <c r="B305" s="28"/>
      <c r="C305" s="28" t="s">
        <v>617</v>
      </c>
      <c r="D305" s="53"/>
      <c r="E305" s="28">
        <v>0</v>
      </c>
      <c r="F305" s="28">
        <v>157300</v>
      </c>
      <c r="G305" s="28">
        <v>157300</v>
      </c>
      <c r="H305" s="28">
        <v>0</v>
      </c>
      <c r="I305" s="28">
        <v>0</v>
      </c>
      <c r="J305" s="28">
        <v>0</v>
      </c>
      <c r="K305" s="28">
        <v>34310</v>
      </c>
      <c r="L305" s="28">
        <v>34310</v>
      </c>
      <c r="M305" s="28">
        <v>0</v>
      </c>
      <c r="N305" s="28">
        <v>0</v>
      </c>
      <c r="O305" s="32" t="e">
        <f>J305/E305*100</f>
        <v>#DIV/0!</v>
      </c>
      <c r="P305" s="32">
        <f>L305/G305*100</f>
        <v>21.811824539097266</v>
      </c>
    </row>
    <row r="306" spans="1:16" ht="25.5">
      <c r="A306" s="63" t="s">
        <v>495</v>
      </c>
      <c r="B306" s="28"/>
      <c r="C306" s="28" t="s">
        <v>617</v>
      </c>
      <c r="D306" s="53"/>
      <c r="E306" s="28">
        <v>0</v>
      </c>
      <c r="F306" s="28">
        <v>157300</v>
      </c>
      <c r="G306" s="28">
        <v>157300</v>
      </c>
      <c r="H306" s="28">
        <v>0</v>
      </c>
      <c r="I306" s="28">
        <v>0</v>
      </c>
      <c r="J306" s="28">
        <v>0</v>
      </c>
      <c r="K306" s="28">
        <v>34310</v>
      </c>
      <c r="L306" s="28">
        <v>34310</v>
      </c>
      <c r="M306" s="28">
        <v>0</v>
      </c>
      <c r="N306" s="28">
        <v>0</v>
      </c>
      <c r="O306" s="32" t="e">
        <f>J306/E306*100</f>
        <v>#DIV/0!</v>
      </c>
      <c r="P306" s="32">
        <f>L306/G306*100</f>
        <v>21.811824539097266</v>
      </c>
    </row>
    <row r="307" spans="1:16" ht="38.25">
      <c r="A307" s="63" t="s">
        <v>496</v>
      </c>
      <c r="B307" s="28"/>
      <c r="C307" s="28" t="s">
        <v>617</v>
      </c>
      <c r="D307" s="53"/>
      <c r="E307" s="28">
        <v>0</v>
      </c>
      <c r="F307" s="28">
        <v>157300</v>
      </c>
      <c r="G307" s="28">
        <v>157300</v>
      </c>
      <c r="H307" s="28">
        <v>0</v>
      </c>
      <c r="I307" s="28">
        <v>0</v>
      </c>
      <c r="J307" s="28">
        <v>0</v>
      </c>
      <c r="K307" s="28">
        <v>34310</v>
      </c>
      <c r="L307" s="28">
        <v>34310</v>
      </c>
      <c r="M307" s="28">
        <v>0</v>
      </c>
      <c r="N307" s="28">
        <v>0</v>
      </c>
      <c r="O307" s="32" t="e">
        <f>J307/E307*100</f>
        <v>#DIV/0!</v>
      </c>
      <c r="P307" s="32">
        <f>L307/G307*100</f>
        <v>21.811824539097266</v>
      </c>
    </row>
    <row r="308" spans="1:16" s="62" customFormat="1" ht="25.5">
      <c r="A308" s="65" t="s">
        <v>618</v>
      </c>
      <c r="B308" s="67"/>
      <c r="C308" s="67" t="s">
        <v>619</v>
      </c>
      <c r="D308" s="68"/>
      <c r="E308" s="67">
        <v>272400</v>
      </c>
      <c r="F308" s="67">
        <v>0</v>
      </c>
      <c r="G308" s="67">
        <v>272400</v>
      </c>
      <c r="H308" s="67">
        <v>0</v>
      </c>
      <c r="I308" s="67">
        <v>0</v>
      </c>
      <c r="J308" s="67">
        <v>23135.42</v>
      </c>
      <c r="K308" s="67">
        <v>0</v>
      </c>
      <c r="L308" s="67">
        <v>23135.42</v>
      </c>
      <c r="M308" s="67">
        <v>0</v>
      </c>
      <c r="N308" s="67">
        <v>0</v>
      </c>
      <c r="O308" s="31"/>
      <c r="P308" s="31"/>
    </row>
    <row r="309" spans="1:16" ht="38.25">
      <c r="A309" s="63" t="s">
        <v>463</v>
      </c>
      <c r="B309" s="28"/>
      <c r="C309" s="28" t="s">
        <v>620</v>
      </c>
      <c r="D309" s="53"/>
      <c r="E309" s="28">
        <v>272400</v>
      </c>
      <c r="F309" s="28">
        <v>0</v>
      </c>
      <c r="G309" s="28">
        <v>272400</v>
      </c>
      <c r="H309" s="28">
        <v>0</v>
      </c>
      <c r="I309" s="28">
        <v>0</v>
      </c>
      <c r="J309" s="28">
        <v>23135.42</v>
      </c>
      <c r="K309" s="28">
        <v>0</v>
      </c>
      <c r="L309" s="28">
        <v>23135.42</v>
      </c>
      <c r="M309" s="28">
        <v>0</v>
      </c>
      <c r="N309" s="28">
        <v>0</v>
      </c>
      <c r="O309" s="32">
        <f>J309/E309*100</f>
        <v>8.493179148311306</v>
      </c>
      <c r="P309" s="32">
        <f>L309/G309*100</f>
        <v>8.493179148311306</v>
      </c>
    </row>
    <row r="310" spans="1:16" ht="51">
      <c r="A310" s="63" t="s">
        <v>465</v>
      </c>
      <c r="B310" s="28"/>
      <c r="C310" s="28" t="s">
        <v>621</v>
      </c>
      <c r="D310" s="53"/>
      <c r="E310" s="28">
        <v>272400</v>
      </c>
      <c r="F310" s="28">
        <v>0</v>
      </c>
      <c r="G310" s="28">
        <v>272400</v>
      </c>
      <c r="H310" s="28">
        <v>0</v>
      </c>
      <c r="I310" s="28">
        <v>0</v>
      </c>
      <c r="J310" s="28">
        <v>23135.42</v>
      </c>
      <c r="K310" s="28">
        <v>0</v>
      </c>
      <c r="L310" s="28">
        <v>23135.42</v>
      </c>
      <c r="M310" s="28">
        <v>0</v>
      </c>
      <c r="N310" s="28">
        <v>0</v>
      </c>
      <c r="O310" s="32">
        <f>J310/E310*100</f>
        <v>8.493179148311306</v>
      </c>
      <c r="P310" s="32">
        <f>L310/G310*100</f>
        <v>8.493179148311306</v>
      </c>
    </row>
    <row r="311" spans="1:16" ht="25.5">
      <c r="A311" s="63" t="s">
        <v>470</v>
      </c>
      <c r="B311" s="28"/>
      <c r="C311" s="28" t="s">
        <v>622</v>
      </c>
      <c r="D311" s="53"/>
      <c r="E311" s="28">
        <v>272400</v>
      </c>
      <c r="F311" s="28">
        <v>0</v>
      </c>
      <c r="G311" s="28">
        <v>272400</v>
      </c>
      <c r="H311" s="28">
        <v>0</v>
      </c>
      <c r="I311" s="28">
        <v>0</v>
      </c>
      <c r="J311" s="28">
        <v>23135.42</v>
      </c>
      <c r="K311" s="28">
        <v>0</v>
      </c>
      <c r="L311" s="28">
        <v>23135.42</v>
      </c>
      <c r="M311" s="28">
        <v>0</v>
      </c>
      <c r="N311" s="28">
        <v>0</v>
      </c>
      <c r="O311" s="32">
        <f>J311/E311*100</f>
        <v>8.493179148311306</v>
      </c>
      <c r="P311" s="32">
        <f>L311/G311*100</f>
        <v>8.493179148311306</v>
      </c>
    </row>
    <row r="312" spans="1:16" ht="12.75">
      <c r="A312" s="63" t="s">
        <v>449</v>
      </c>
      <c r="B312" s="28"/>
      <c r="C312" s="28" t="s">
        <v>622</v>
      </c>
      <c r="D312" s="53"/>
      <c r="E312" s="28">
        <v>272400</v>
      </c>
      <c r="F312" s="28">
        <v>0</v>
      </c>
      <c r="G312" s="28">
        <v>272400</v>
      </c>
      <c r="H312" s="28">
        <v>0</v>
      </c>
      <c r="I312" s="28">
        <v>0</v>
      </c>
      <c r="J312" s="28">
        <v>23135.42</v>
      </c>
      <c r="K312" s="28">
        <v>0</v>
      </c>
      <c r="L312" s="28">
        <v>23135.42</v>
      </c>
      <c r="M312" s="28">
        <v>0</v>
      </c>
      <c r="N312" s="28">
        <v>0</v>
      </c>
      <c r="O312" s="32"/>
      <c r="P312" s="32"/>
    </row>
    <row r="313" spans="1:16" ht="12.75">
      <c r="A313" s="63" t="s">
        <v>461</v>
      </c>
      <c r="B313" s="28"/>
      <c r="C313" s="28" t="s">
        <v>622</v>
      </c>
      <c r="D313" s="53"/>
      <c r="E313" s="28">
        <v>272400</v>
      </c>
      <c r="F313" s="28">
        <v>0</v>
      </c>
      <c r="G313" s="28">
        <v>272400</v>
      </c>
      <c r="H313" s="28">
        <v>0</v>
      </c>
      <c r="I313" s="28">
        <v>0</v>
      </c>
      <c r="J313" s="28">
        <v>23135.42</v>
      </c>
      <c r="K313" s="28">
        <v>0</v>
      </c>
      <c r="L313" s="28">
        <v>23135.42</v>
      </c>
      <c r="M313" s="28">
        <v>0</v>
      </c>
      <c r="N313" s="28">
        <v>0</v>
      </c>
      <c r="O313" s="32">
        <f>J313/E313*100</f>
        <v>8.493179148311306</v>
      </c>
      <c r="P313" s="32">
        <f>L313/G313*100</f>
        <v>8.493179148311306</v>
      </c>
    </row>
    <row r="314" spans="1:16" ht="12.75">
      <c r="A314" s="63" t="s">
        <v>462</v>
      </c>
      <c r="B314" s="28"/>
      <c r="C314" s="28" t="s">
        <v>622</v>
      </c>
      <c r="D314" s="53"/>
      <c r="E314" s="28">
        <v>272400</v>
      </c>
      <c r="F314" s="28">
        <v>0</v>
      </c>
      <c r="G314" s="28">
        <v>272400</v>
      </c>
      <c r="H314" s="28">
        <v>0</v>
      </c>
      <c r="I314" s="28">
        <v>0</v>
      </c>
      <c r="J314" s="28">
        <v>23135.42</v>
      </c>
      <c r="K314" s="28">
        <v>0</v>
      </c>
      <c r="L314" s="28">
        <v>23135.42</v>
      </c>
      <c r="M314" s="28">
        <v>0</v>
      </c>
      <c r="N314" s="28">
        <v>0</v>
      </c>
      <c r="O314" s="32">
        <f>J314/E314*100</f>
        <v>8.493179148311306</v>
      </c>
      <c r="P314" s="32">
        <f>L314/G314*100</f>
        <v>8.493179148311306</v>
      </c>
    </row>
    <row r="315" spans="1:16" s="62" customFormat="1" ht="69.75" customHeight="1">
      <c r="A315" s="65" t="s">
        <v>623</v>
      </c>
      <c r="B315" s="67"/>
      <c r="C315" s="67" t="s">
        <v>624</v>
      </c>
      <c r="D315" s="68"/>
      <c r="E315" s="67">
        <v>18923381.56</v>
      </c>
      <c r="F315" s="67">
        <v>0</v>
      </c>
      <c r="G315" s="67">
        <v>18347285.56</v>
      </c>
      <c r="H315" s="67">
        <v>0</v>
      </c>
      <c r="I315" s="67">
        <v>576096</v>
      </c>
      <c r="J315" s="67">
        <v>2657398.19</v>
      </c>
      <c r="K315" s="67">
        <v>0</v>
      </c>
      <c r="L315" s="67">
        <v>2632677.93</v>
      </c>
      <c r="M315" s="67">
        <v>0</v>
      </c>
      <c r="N315" s="67">
        <v>24720.26</v>
      </c>
      <c r="O315" s="31">
        <f>J315/E315*100</f>
        <v>14.04293509367889</v>
      </c>
      <c r="P315" s="31">
        <f>L315/G315*100</f>
        <v>14.349141301532129</v>
      </c>
    </row>
    <row r="316" spans="1:16" ht="95.25" customHeight="1">
      <c r="A316" s="63" t="s">
        <v>443</v>
      </c>
      <c r="B316" s="28"/>
      <c r="C316" s="28" t="s">
        <v>625</v>
      </c>
      <c r="D316" s="53"/>
      <c r="E316" s="28">
        <v>11567900</v>
      </c>
      <c r="F316" s="28">
        <v>0</v>
      </c>
      <c r="G316" s="28">
        <v>11567900</v>
      </c>
      <c r="H316" s="28">
        <v>0</v>
      </c>
      <c r="I316" s="28">
        <v>0</v>
      </c>
      <c r="J316" s="28">
        <v>1541437.13</v>
      </c>
      <c r="K316" s="28">
        <v>0</v>
      </c>
      <c r="L316" s="28">
        <v>1541437.13</v>
      </c>
      <c r="M316" s="28">
        <v>0</v>
      </c>
      <c r="N316" s="28">
        <v>0</v>
      </c>
      <c r="O316" s="32"/>
      <c r="P316" s="32"/>
    </row>
    <row r="317" spans="1:16" ht="25.5">
      <c r="A317" s="63" t="s">
        <v>531</v>
      </c>
      <c r="B317" s="28"/>
      <c r="C317" s="28" t="s">
        <v>626</v>
      </c>
      <c r="D317" s="53"/>
      <c r="E317" s="28">
        <v>11567900</v>
      </c>
      <c r="F317" s="28">
        <v>0</v>
      </c>
      <c r="G317" s="28">
        <v>11567900</v>
      </c>
      <c r="H317" s="28">
        <v>0</v>
      </c>
      <c r="I317" s="28">
        <v>0</v>
      </c>
      <c r="J317" s="28">
        <v>1541437.13</v>
      </c>
      <c r="K317" s="28">
        <v>0</v>
      </c>
      <c r="L317" s="28">
        <v>1541437.13</v>
      </c>
      <c r="M317" s="28">
        <v>0</v>
      </c>
      <c r="N317" s="28">
        <v>0</v>
      </c>
      <c r="O317" s="32">
        <f>J317/E317*100</f>
        <v>13.325124957857518</v>
      </c>
      <c r="P317" s="32">
        <f>L317/G317*100</f>
        <v>13.325124957857518</v>
      </c>
    </row>
    <row r="318" spans="1:16" ht="12.75">
      <c r="A318" s="63" t="s">
        <v>533</v>
      </c>
      <c r="B318" s="28"/>
      <c r="C318" s="28" t="s">
        <v>627</v>
      </c>
      <c r="D318" s="53"/>
      <c r="E318" s="28">
        <v>8466200</v>
      </c>
      <c r="F318" s="28">
        <v>0</v>
      </c>
      <c r="G318" s="28">
        <v>8466200</v>
      </c>
      <c r="H318" s="28">
        <v>0</v>
      </c>
      <c r="I318" s="28">
        <v>0</v>
      </c>
      <c r="J318" s="28">
        <v>1309436.24</v>
      </c>
      <c r="K318" s="28">
        <v>0</v>
      </c>
      <c r="L318" s="28">
        <v>1309436.24</v>
      </c>
      <c r="M318" s="28">
        <v>0</v>
      </c>
      <c r="N318" s="28">
        <v>0</v>
      </c>
      <c r="O318" s="32">
        <f>J318/E318*100</f>
        <v>15.466634853889586</v>
      </c>
      <c r="P318" s="32">
        <f>L318/G318*100</f>
        <v>15.466634853889586</v>
      </c>
    </row>
    <row r="319" spans="1:16" ht="12.75">
      <c r="A319" s="63" t="s">
        <v>449</v>
      </c>
      <c r="B319" s="28"/>
      <c r="C319" s="28" t="s">
        <v>627</v>
      </c>
      <c r="D319" s="53"/>
      <c r="E319" s="28">
        <v>8466200</v>
      </c>
      <c r="F319" s="28">
        <v>0</v>
      </c>
      <c r="G319" s="28">
        <v>8466200</v>
      </c>
      <c r="H319" s="28">
        <v>0</v>
      </c>
      <c r="I319" s="28">
        <v>0</v>
      </c>
      <c r="J319" s="28">
        <v>1309436.24</v>
      </c>
      <c r="K319" s="28">
        <v>0</v>
      </c>
      <c r="L319" s="28">
        <v>1309436.24</v>
      </c>
      <c r="M319" s="28">
        <v>0</v>
      </c>
      <c r="N319" s="28">
        <v>0</v>
      </c>
      <c r="O319" s="32">
        <f>J319/E319*100</f>
        <v>15.466634853889586</v>
      </c>
      <c r="P319" s="32">
        <f>L319/G319*100</f>
        <v>15.466634853889586</v>
      </c>
    </row>
    <row r="320" spans="1:16" ht="25.5">
      <c r="A320" s="63" t="s">
        <v>450</v>
      </c>
      <c r="B320" s="28"/>
      <c r="C320" s="28" t="s">
        <v>627</v>
      </c>
      <c r="D320" s="53"/>
      <c r="E320" s="28">
        <v>8421200</v>
      </c>
      <c r="F320" s="28">
        <v>0</v>
      </c>
      <c r="G320" s="28">
        <v>8421200</v>
      </c>
      <c r="H320" s="28">
        <v>0</v>
      </c>
      <c r="I320" s="28">
        <v>0</v>
      </c>
      <c r="J320" s="28">
        <v>1309436.24</v>
      </c>
      <c r="K320" s="28">
        <v>0</v>
      </c>
      <c r="L320" s="28">
        <v>1309436.24</v>
      </c>
      <c r="M320" s="28">
        <v>0</v>
      </c>
      <c r="N320" s="28">
        <v>0</v>
      </c>
      <c r="O320" s="32"/>
      <c r="P320" s="32"/>
    </row>
    <row r="321" spans="1:16" ht="12.75">
      <c r="A321" s="63" t="s">
        <v>451</v>
      </c>
      <c r="B321" s="28"/>
      <c r="C321" s="28" t="s">
        <v>627</v>
      </c>
      <c r="D321" s="53"/>
      <c r="E321" s="28">
        <v>8421200</v>
      </c>
      <c r="F321" s="28">
        <v>0</v>
      </c>
      <c r="G321" s="28">
        <v>8421200</v>
      </c>
      <c r="H321" s="28">
        <v>0</v>
      </c>
      <c r="I321" s="28">
        <v>0</v>
      </c>
      <c r="J321" s="28">
        <v>1309436.24</v>
      </c>
      <c r="K321" s="28">
        <v>0</v>
      </c>
      <c r="L321" s="28">
        <v>1309436.24</v>
      </c>
      <c r="M321" s="28">
        <v>0</v>
      </c>
      <c r="N321" s="28">
        <v>0</v>
      </c>
      <c r="O321" s="32">
        <f>J321/E321*100</f>
        <v>15.549283237543342</v>
      </c>
      <c r="P321" s="32">
        <f>L321/G321*100</f>
        <v>15.549283237543342</v>
      </c>
    </row>
    <row r="322" spans="1:16" ht="12.75">
      <c r="A322" s="63" t="s">
        <v>481</v>
      </c>
      <c r="B322" s="28"/>
      <c r="C322" s="28" t="s">
        <v>627</v>
      </c>
      <c r="D322" s="53"/>
      <c r="E322" s="28">
        <v>45000</v>
      </c>
      <c r="F322" s="28">
        <v>0</v>
      </c>
      <c r="G322" s="28">
        <v>45000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32">
        <f>J322/E322*100</f>
        <v>0</v>
      </c>
      <c r="P322" s="32">
        <f>L322/G322*100</f>
        <v>0</v>
      </c>
    </row>
    <row r="323" spans="1:16" ht="38.25">
      <c r="A323" s="63" t="s">
        <v>482</v>
      </c>
      <c r="B323" s="28"/>
      <c r="C323" s="28" t="s">
        <v>627</v>
      </c>
      <c r="D323" s="53"/>
      <c r="E323" s="28">
        <v>45000</v>
      </c>
      <c r="F323" s="28">
        <v>0</v>
      </c>
      <c r="G323" s="28">
        <v>45000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32">
        <f>J323/E323*100</f>
        <v>0</v>
      </c>
      <c r="P323" s="32">
        <f>L323/G323*100</f>
        <v>0</v>
      </c>
    </row>
    <row r="324" spans="1:16" ht="38.25">
      <c r="A324" s="63" t="s">
        <v>535</v>
      </c>
      <c r="B324" s="28"/>
      <c r="C324" s="28" t="s">
        <v>628</v>
      </c>
      <c r="D324" s="53"/>
      <c r="E324" s="28">
        <v>561600</v>
      </c>
      <c r="F324" s="28">
        <v>0</v>
      </c>
      <c r="G324" s="28">
        <v>561600</v>
      </c>
      <c r="H324" s="28">
        <v>0</v>
      </c>
      <c r="I324" s="28">
        <v>0</v>
      </c>
      <c r="J324" s="28">
        <v>21165</v>
      </c>
      <c r="K324" s="28">
        <v>0</v>
      </c>
      <c r="L324" s="28">
        <v>21165</v>
      </c>
      <c r="M324" s="28">
        <v>0</v>
      </c>
      <c r="N324" s="28">
        <v>0</v>
      </c>
      <c r="O324" s="32"/>
      <c r="P324" s="32"/>
    </row>
    <row r="325" spans="1:16" ht="12.75">
      <c r="A325" s="63" t="s">
        <v>449</v>
      </c>
      <c r="B325" s="28"/>
      <c r="C325" s="28" t="s">
        <v>628</v>
      </c>
      <c r="D325" s="53"/>
      <c r="E325" s="28">
        <v>561600</v>
      </c>
      <c r="F325" s="28">
        <v>0</v>
      </c>
      <c r="G325" s="28">
        <v>561600</v>
      </c>
      <c r="H325" s="28">
        <v>0</v>
      </c>
      <c r="I325" s="28">
        <v>0</v>
      </c>
      <c r="J325" s="28">
        <v>21165</v>
      </c>
      <c r="K325" s="28">
        <v>0</v>
      </c>
      <c r="L325" s="28">
        <v>21165</v>
      </c>
      <c r="M325" s="28">
        <v>0</v>
      </c>
      <c r="N325" s="28">
        <v>0</v>
      </c>
      <c r="O325" s="32">
        <f>J325/E325*100</f>
        <v>3.768696581196581</v>
      </c>
      <c r="P325" s="32">
        <f>L325/G325*100</f>
        <v>3.768696581196581</v>
      </c>
    </row>
    <row r="326" spans="1:16" ht="25.5">
      <c r="A326" s="63" t="s">
        <v>450</v>
      </c>
      <c r="B326" s="28"/>
      <c r="C326" s="28" t="s">
        <v>628</v>
      </c>
      <c r="D326" s="53"/>
      <c r="E326" s="28">
        <v>519100</v>
      </c>
      <c r="F326" s="28">
        <v>0</v>
      </c>
      <c r="G326" s="28">
        <v>519100</v>
      </c>
      <c r="H326" s="28">
        <v>0</v>
      </c>
      <c r="I326" s="28">
        <v>0</v>
      </c>
      <c r="J326" s="28">
        <v>15000</v>
      </c>
      <c r="K326" s="28">
        <v>0</v>
      </c>
      <c r="L326" s="28">
        <v>15000</v>
      </c>
      <c r="M326" s="28">
        <v>0</v>
      </c>
      <c r="N326" s="28">
        <v>0</v>
      </c>
      <c r="O326" s="32">
        <f>J326/E326*100</f>
        <v>2.8896166441918703</v>
      </c>
      <c r="P326" s="32">
        <f>L326/G326*100</f>
        <v>2.8896166441918703</v>
      </c>
    </row>
    <row r="327" spans="1:16" ht="25.5">
      <c r="A327" s="63" t="s">
        <v>485</v>
      </c>
      <c r="B327" s="28"/>
      <c r="C327" s="28" t="s">
        <v>628</v>
      </c>
      <c r="D327" s="53"/>
      <c r="E327" s="28">
        <v>4000</v>
      </c>
      <c r="F327" s="28">
        <v>0</v>
      </c>
      <c r="G327" s="28">
        <v>4000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32">
        <f>J327/E327*100</f>
        <v>0</v>
      </c>
      <c r="P327" s="32">
        <f>L327/G327*100</f>
        <v>0</v>
      </c>
    </row>
    <row r="328" spans="1:16" ht="25.5">
      <c r="A328" s="63" t="s">
        <v>537</v>
      </c>
      <c r="B328" s="28"/>
      <c r="C328" s="28" t="s">
        <v>628</v>
      </c>
      <c r="D328" s="53"/>
      <c r="E328" s="28">
        <v>515100</v>
      </c>
      <c r="F328" s="28">
        <v>0</v>
      </c>
      <c r="G328" s="28">
        <v>515100</v>
      </c>
      <c r="H328" s="28">
        <v>0</v>
      </c>
      <c r="I328" s="28">
        <v>0</v>
      </c>
      <c r="J328" s="28">
        <v>15000</v>
      </c>
      <c r="K328" s="28">
        <v>0</v>
      </c>
      <c r="L328" s="28">
        <v>15000</v>
      </c>
      <c r="M328" s="28">
        <v>0</v>
      </c>
      <c r="N328" s="28">
        <v>0</v>
      </c>
      <c r="O328" s="32"/>
      <c r="P328" s="32"/>
    </row>
    <row r="329" spans="1:16" ht="12.75">
      <c r="A329" s="63" t="s">
        <v>461</v>
      </c>
      <c r="B329" s="28"/>
      <c r="C329" s="28" t="s">
        <v>628</v>
      </c>
      <c r="D329" s="53"/>
      <c r="E329" s="28">
        <v>42500</v>
      </c>
      <c r="F329" s="28">
        <v>0</v>
      </c>
      <c r="G329" s="28">
        <v>42500</v>
      </c>
      <c r="H329" s="28">
        <v>0</v>
      </c>
      <c r="I329" s="28">
        <v>0</v>
      </c>
      <c r="J329" s="28">
        <v>6165</v>
      </c>
      <c r="K329" s="28">
        <v>0</v>
      </c>
      <c r="L329" s="28">
        <v>6165</v>
      </c>
      <c r="M329" s="28">
        <v>0</v>
      </c>
      <c r="N329" s="28">
        <v>0</v>
      </c>
      <c r="O329" s="32">
        <f>J329/E329*100</f>
        <v>14.505882352941176</v>
      </c>
      <c r="P329" s="32">
        <f>L329/G329*100</f>
        <v>14.505882352941176</v>
      </c>
    </row>
    <row r="330" spans="1:16" ht="12.75">
      <c r="A330" s="63" t="s">
        <v>462</v>
      </c>
      <c r="B330" s="28"/>
      <c r="C330" s="28" t="s">
        <v>628</v>
      </c>
      <c r="D330" s="53"/>
      <c r="E330" s="28">
        <v>42500</v>
      </c>
      <c r="F330" s="28">
        <v>0</v>
      </c>
      <c r="G330" s="28">
        <v>42500</v>
      </c>
      <c r="H330" s="28">
        <v>0</v>
      </c>
      <c r="I330" s="28">
        <v>0</v>
      </c>
      <c r="J330" s="28">
        <v>6165</v>
      </c>
      <c r="K330" s="28">
        <v>0</v>
      </c>
      <c r="L330" s="28">
        <v>6165</v>
      </c>
      <c r="M330" s="28">
        <v>0</v>
      </c>
      <c r="N330" s="28">
        <v>0</v>
      </c>
      <c r="O330" s="32">
        <f>J330/E330*100</f>
        <v>14.505882352941176</v>
      </c>
      <c r="P330" s="32">
        <f>L330/G330*100</f>
        <v>14.505882352941176</v>
      </c>
    </row>
    <row r="331" spans="1:16" ht="63.75">
      <c r="A331" s="63" t="s">
        <v>538</v>
      </c>
      <c r="B331" s="28"/>
      <c r="C331" s="28" t="s">
        <v>629</v>
      </c>
      <c r="D331" s="53"/>
      <c r="E331" s="28">
        <v>2540100</v>
      </c>
      <c r="F331" s="28">
        <v>0</v>
      </c>
      <c r="G331" s="28">
        <v>2540100</v>
      </c>
      <c r="H331" s="28">
        <v>0</v>
      </c>
      <c r="I331" s="28">
        <v>0</v>
      </c>
      <c r="J331" s="28">
        <v>210835.89</v>
      </c>
      <c r="K331" s="28">
        <v>0</v>
      </c>
      <c r="L331" s="28">
        <v>210835.89</v>
      </c>
      <c r="M331" s="28">
        <v>0</v>
      </c>
      <c r="N331" s="28">
        <v>0</v>
      </c>
      <c r="O331" s="32">
        <f>J331/E331*100</f>
        <v>8.30029880713358</v>
      </c>
      <c r="P331" s="32">
        <f>L331/G331*100</f>
        <v>8.30029880713358</v>
      </c>
    </row>
    <row r="332" spans="1:16" ht="12.75">
      <c r="A332" s="63" t="s">
        <v>449</v>
      </c>
      <c r="B332" s="28"/>
      <c r="C332" s="28" t="s">
        <v>629</v>
      </c>
      <c r="D332" s="53"/>
      <c r="E332" s="28">
        <v>2540100</v>
      </c>
      <c r="F332" s="28">
        <v>0</v>
      </c>
      <c r="G332" s="28">
        <v>2540100</v>
      </c>
      <c r="H332" s="28">
        <v>0</v>
      </c>
      <c r="I332" s="28">
        <v>0</v>
      </c>
      <c r="J332" s="28">
        <v>210835.89</v>
      </c>
      <c r="K332" s="28">
        <v>0</v>
      </c>
      <c r="L332" s="28">
        <v>210835.89</v>
      </c>
      <c r="M332" s="28">
        <v>0</v>
      </c>
      <c r="N332" s="28">
        <v>0</v>
      </c>
      <c r="O332" s="32"/>
      <c r="P332" s="32"/>
    </row>
    <row r="333" spans="1:16" ht="25.5">
      <c r="A333" s="63" t="s">
        <v>450</v>
      </c>
      <c r="B333" s="28"/>
      <c r="C333" s="28" t="s">
        <v>629</v>
      </c>
      <c r="D333" s="53"/>
      <c r="E333" s="28">
        <v>2540100</v>
      </c>
      <c r="F333" s="28">
        <v>0</v>
      </c>
      <c r="G333" s="28">
        <v>2540100</v>
      </c>
      <c r="H333" s="28">
        <v>0</v>
      </c>
      <c r="I333" s="28">
        <v>0</v>
      </c>
      <c r="J333" s="28">
        <v>210835.89</v>
      </c>
      <c r="K333" s="28">
        <v>0</v>
      </c>
      <c r="L333" s="28">
        <v>210835.89</v>
      </c>
      <c r="M333" s="28">
        <v>0</v>
      </c>
      <c r="N333" s="28">
        <v>0</v>
      </c>
      <c r="O333" s="32">
        <f>J333/E333*100</f>
        <v>8.30029880713358</v>
      </c>
      <c r="P333" s="32">
        <f>L333/G333*100</f>
        <v>8.30029880713358</v>
      </c>
    </row>
    <row r="334" spans="1:16" ht="25.5">
      <c r="A334" s="63" t="s">
        <v>454</v>
      </c>
      <c r="B334" s="28"/>
      <c r="C334" s="28" t="s">
        <v>629</v>
      </c>
      <c r="D334" s="53"/>
      <c r="E334" s="28">
        <v>2540100</v>
      </c>
      <c r="F334" s="28">
        <v>0</v>
      </c>
      <c r="G334" s="28">
        <v>2540100</v>
      </c>
      <c r="H334" s="28">
        <v>0</v>
      </c>
      <c r="I334" s="28">
        <v>0</v>
      </c>
      <c r="J334" s="28">
        <v>210835.89</v>
      </c>
      <c r="K334" s="28">
        <v>0</v>
      </c>
      <c r="L334" s="28">
        <v>210835.89</v>
      </c>
      <c r="M334" s="28">
        <v>0</v>
      </c>
      <c r="N334" s="28">
        <v>0</v>
      </c>
      <c r="O334" s="32">
        <f>J334/E334*100</f>
        <v>8.30029880713358</v>
      </c>
      <c r="P334" s="32">
        <f>L334/G334*100</f>
        <v>8.30029880713358</v>
      </c>
    </row>
    <row r="335" spans="1:16" ht="38.25">
      <c r="A335" s="63" t="s">
        <v>463</v>
      </c>
      <c r="B335" s="28"/>
      <c r="C335" s="28" t="s">
        <v>630</v>
      </c>
      <c r="D335" s="53"/>
      <c r="E335" s="28">
        <v>7241481.56</v>
      </c>
      <c r="F335" s="28">
        <v>0</v>
      </c>
      <c r="G335" s="28">
        <v>6665385.56</v>
      </c>
      <c r="H335" s="28">
        <v>0</v>
      </c>
      <c r="I335" s="28">
        <v>576096</v>
      </c>
      <c r="J335" s="28">
        <v>1115961.06</v>
      </c>
      <c r="K335" s="28">
        <v>0</v>
      </c>
      <c r="L335" s="28">
        <v>1091240.8</v>
      </c>
      <c r="M335" s="28">
        <v>0</v>
      </c>
      <c r="N335" s="28">
        <v>24720.26</v>
      </c>
      <c r="O335" s="32">
        <f>J335/E335*100</f>
        <v>15.410673226930099</v>
      </c>
      <c r="P335" s="32">
        <f>L335/G335*100</f>
        <v>16.371758095266138</v>
      </c>
    </row>
    <row r="336" spans="1:16" ht="51">
      <c r="A336" s="63" t="s">
        <v>465</v>
      </c>
      <c r="B336" s="28"/>
      <c r="C336" s="28" t="s">
        <v>631</v>
      </c>
      <c r="D336" s="53"/>
      <c r="E336" s="28">
        <v>7241481.56</v>
      </c>
      <c r="F336" s="28">
        <v>0</v>
      </c>
      <c r="G336" s="28">
        <v>6665385.56</v>
      </c>
      <c r="H336" s="28">
        <v>0</v>
      </c>
      <c r="I336" s="28">
        <v>576096</v>
      </c>
      <c r="J336" s="28">
        <v>1115961.06</v>
      </c>
      <c r="K336" s="28">
        <v>0</v>
      </c>
      <c r="L336" s="28">
        <v>1091240.8</v>
      </c>
      <c r="M336" s="28">
        <v>0</v>
      </c>
      <c r="N336" s="28">
        <v>24720.26</v>
      </c>
      <c r="O336" s="32"/>
      <c r="P336" s="32"/>
    </row>
    <row r="337" spans="1:16" ht="38.25">
      <c r="A337" s="63" t="s">
        <v>467</v>
      </c>
      <c r="B337" s="28"/>
      <c r="C337" s="28" t="s">
        <v>632</v>
      </c>
      <c r="D337" s="53"/>
      <c r="E337" s="28">
        <v>1865450</v>
      </c>
      <c r="F337" s="28">
        <v>0</v>
      </c>
      <c r="G337" s="28">
        <v>1865450</v>
      </c>
      <c r="H337" s="28">
        <v>0</v>
      </c>
      <c r="I337" s="28">
        <v>0</v>
      </c>
      <c r="J337" s="28">
        <v>103362.71</v>
      </c>
      <c r="K337" s="28">
        <v>0</v>
      </c>
      <c r="L337" s="28">
        <v>103362.71</v>
      </c>
      <c r="M337" s="28">
        <v>0</v>
      </c>
      <c r="N337" s="28">
        <v>0</v>
      </c>
      <c r="O337" s="32">
        <f>J337/E337*100</f>
        <v>5.540899514862366</v>
      </c>
      <c r="P337" s="32">
        <f>L337/G337*100</f>
        <v>5.540899514862366</v>
      </c>
    </row>
    <row r="338" spans="1:16" ht="12.75">
      <c r="A338" s="63" t="s">
        <v>449</v>
      </c>
      <c r="B338" s="28"/>
      <c r="C338" s="28" t="s">
        <v>632</v>
      </c>
      <c r="D338" s="53"/>
      <c r="E338" s="28">
        <v>1865450</v>
      </c>
      <c r="F338" s="28">
        <v>0</v>
      </c>
      <c r="G338" s="28">
        <v>1865450</v>
      </c>
      <c r="H338" s="28">
        <v>0</v>
      </c>
      <c r="I338" s="28">
        <v>0</v>
      </c>
      <c r="J338" s="28">
        <v>103362.71</v>
      </c>
      <c r="K338" s="28">
        <v>0</v>
      </c>
      <c r="L338" s="28">
        <v>103362.71</v>
      </c>
      <c r="M338" s="28">
        <v>0</v>
      </c>
      <c r="N338" s="28">
        <v>0</v>
      </c>
      <c r="O338" s="32">
        <f>J338/E338*100</f>
        <v>5.540899514862366</v>
      </c>
      <c r="P338" s="32">
        <f>L338/G338*100</f>
        <v>5.540899514862366</v>
      </c>
    </row>
    <row r="339" spans="1:16" ht="12.75">
      <c r="A339" s="63" t="s">
        <v>461</v>
      </c>
      <c r="B339" s="28"/>
      <c r="C339" s="28" t="s">
        <v>632</v>
      </c>
      <c r="D339" s="53"/>
      <c r="E339" s="28">
        <v>1865450</v>
      </c>
      <c r="F339" s="28">
        <v>0</v>
      </c>
      <c r="G339" s="28">
        <v>1865450</v>
      </c>
      <c r="H339" s="28">
        <v>0</v>
      </c>
      <c r="I339" s="28">
        <v>0</v>
      </c>
      <c r="J339" s="28">
        <v>103362.71</v>
      </c>
      <c r="K339" s="28">
        <v>0</v>
      </c>
      <c r="L339" s="28">
        <v>103362.71</v>
      </c>
      <c r="M339" s="28">
        <v>0</v>
      </c>
      <c r="N339" s="28">
        <v>0</v>
      </c>
      <c r="O339" s="32">
        <f>J339/E339*100</f>
        <v>5.540899514862366</v>
      </c>
      <c r="P339" s="32">
        <f>L339/G339*100</f>
        <v>5.540899514862366</v>
      </c>
    </row>
    <row r="340" spans="1:16" ht="12.75">
      <c r="A340" s="63" t="s">
        <v>469</v>
      </c>
      <c r="B340" s="28"/>
      <c r="C340" s="28" t="s">
        <v>632</v>
      </c>
      <c r="D340" s="53"/>
      <c r="E340" s="28">
        <v>989000</v>
      </c>
      <c r="F340" s="28">
        <v>0</v>
      </c>
      <c r="G340" s="28">
        <v>989000</v>
      </c>
      <c r="H340" s="28">
        <v>0</v>
      </c>
      <c r="I340" s="28">
        <v>0</v>
      </c>
      <c r="J340" s="28">
        <v>76270.71</v>
      </c>
      <c r="K340" s="28">
        <v>0</v>
      </c>
      <c r="L340" s="28">
        <v>76270.71</v>
      </c>
      <c r="M340" s="28">
        <v>0</v>
      </c>
      <c r="N340" s="28">
        <v>0</v>
      </c>
      <c r="O340" s="32"/>
      <c r="P340" s="32"/>
    </row>
    <row r="341" spans="1:16" ht="12.75">
      <c r="A341" s="63" t="s">
        <v>462</v>
      </c>
      <c r="B341" s="28"/>
      <c r="C341" s="28" t="s">
        <v>632</v>
      </c>
      <c r="D341" s="53"/>
      <c r="E341" s="28">
        <v>876450</v>
      </c>
      <c r="F341" s="28">
        <v>0</v>
      </c>
      <c r="G341" s="28">
        <v>876450</v>
      </c>
      <c r="H341" s="28">
        <v>0</v>
      </c>
      <c r="I341" s="28">
        <v>0</v>
      </c>
      <c r="J341" s="28">
        <v>27092</v>
      </c>
      <c r="K341" s="28">
        <v>0</v>
      </c>
      <c r="L341" s="28">
        <v>27092</v>
      </c>
      <c r="M341" s="28">
        <v>0</v>
      </c>
      <c r="N341" s="28">
        <v>0</v>
      </c>
      <c r="O341" s="32">
        <f>J341/E341*100</f>
        <v>3.0911061669233844</v>
      </c>
      <c r="P341" s="32">
        <f>L341/G341*100</f>
        <v>3.0911061669233844</v>
      </c>
    </row>
    <row r="342" spans="1:16" ht="25.5">
      <c r="A342" s="63" t="s">
        <v>470</v>
      </c>
      <c r="B342" s="28"/>
      <c r="C342" s="28" t="s">
        <v>633</v>
      </c>
      <c r="D342" s="53"/>
      <c r="E342" s="28">
        <v>5050431.56</v>
      </c>
      <c r="F342" s="28">
        <v>0</v>
      </c>
      <c r="G342" s="28">
        <v>4474335.56</v>
      </c>
      <c r="H342" s="28">
        <v>0</v>
      </c>
      <c r="I342" s="28">
        <v>576096</v>
      </c>
      <c r="J342" s="28">
        <v>949610.06</v>
      </c>
      <c r="K342" s="28">
        <v>0</v>
      </c>
      <c r="L342" s="28">
        <v>924889.8</v>
      </c>
      <c r="M342" s="28">
        <v>0</v>
      </c>
      <c r="N342" s="28">
        <v>24720.26</v>
      </c>
      <c r="O342" s="32">
        <f>J342/E342*100</f>
        <v>18.8025527862019</v>
      </c>
      <c r="P342" s="32">
        <f>L342/G342*100</f>
        <v>20.670997684402558</v>
      </c>
    </row>
    <row r="343" spans="1:16" ht="12.75">
      <c r="A343" s="63" t="s">
        <v>449</v>
      </c>
      <c r="B343" s="28"/>
      <c r="C343" s="28" t="s">
        <v>633</v>
      </c>
      <c r="D343" s="53"/>
      <c r="E343" s="28">
        <v>4779035.56</v>
      </c>
      <c r="F343" s="28">
        <v>0</v>
      </c>
      <c r="G343" s="28">
        <v>4357335.56</v>
      </c>
      <c r="H343" s="28">
        <v>0</v>
      </c>
      <c r="I343" s="28">
        <v>421700</v>
      </c>
      <c r="J343" s="28">
        <v>906693.84</v>
      </c>
      <c r="K343" s="28">
        <v>0</v>
      </c>
      <c r="L343" s="28">
        <v>906693.84</v>
      </c>
      <c r="M343" s="28">
        <v>0</v>
      </c>
      <c r="N343" s="28">
        <v>0</v>
      </c>
      <c r="O343" s="32">
        <f>J343/E343*100</f>
        <v>18.97231833947685</v>
      </c>
      <c r="P343" s="32">
        <f>L343/G343*100</f>
        <v>20.80844652689544</v>
      </c>
    </row>
    <row r="344" spans="1:16" ht="12.75">
      <c r="A344" s="63" t="s">
        <v>461</v>
      </c>
      <c r="B344" s="28"/>
      <c r="C344" s="28" t="s">
        <v>633</v>
      </c>
      <c r="D344" s="53"/>
      <c r="E344" s="28">
        <v>4779035.56</v>
      </c>
      <c r="F344" s="28">
        <v>0</v>
      </c>
      <c r="G344" s="28">
        <v>4357335.56</v>
      </c>
      <c r="H344" s="28">
        <v>0</v>
      </c>
      <c r="I344" s="28">
        <v>421700</v>
      </c>
      <c r="J344" s="28">
        <v>906693.84</v>
      </c>
      <c r="K344" s="28">
        <v>0</v>
      </c>
      <c r="L344" s="28">
        <v>906693.84</v>
      </c>
      <c r="M344" s="28">
        <v>0</v>
      </c>
      <c r="N344" s="28">
        <v>0</v>
      </c>
      <c r="O344" s="32"/>
      <c r="P344" s="32"/>
    </row>
    <row r="345" spans="1:16" ht="12.75">
      <c r="A345" s="63" t="s">
        <v>549</v>
      </c>
      <c r="B345" s="28"/>
      <c r="C345" s="28" t="s">
        <v>633</v>
      </c>
      <c r="D345" s="53"/>
      <c r="E345" s="28">
        <v>4300</v>
      </c>
      <c r="F345" s="28">
        <v>0</v>
      </c>
      <c r="G345" s="28">
        <v>4300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32">
        <f>J345/E345*100</f>
        <v>0</v>
      </c>
      <c r="P345" s="32">
        <f>L345/G345*100</f>
        <v>0</v>
      </c>
    </row>
    <row r="346" spans="1:16" ht="12.75">
      <c r="A346" s="63" t="s">
        <v>550</v>
      </c>
      <c r="B346" s="28"/>
      <c r="C346" s="28" t="s">
        <v>633</v>
      </c>
      <c r="D346" s="53"/>
      <c r="E346" s="28">
        <v>29600</v>
      </c>
      <c r="F346" s="28">
        <v>0</v>
      </c>
      <c r="G346" s="28">
        <v>29600</v>
      </c>
      <c r="H346" s="28">
        <v>0</v>
      </c>
      <c r="I346" s="28">
        <v>0</v>
      </c>
      <c r="J346" s="28">
        <v>2897.58</v>
      </c>
      <c r="K346" s="28">
        <v>0</v>
      </c>
      <c r="L346" s="28">
        <v>2897.58</v>
      </c>
      <c r="M346" s="28">
        <v>0</v>
      </c>
      <c r="N346" s="28">
        <v>0</v>
      </c>
      <c r="O346" s="32">
        <f>J346/E346*100</f>
        <v>9.789121621621621</v>
      </c>
      <c r="P346" s="32">
        <f>L346/G346*100</f>
        <v>9.789121621621621</v>
      </c>
    </row>
    <row r="347" spans="1:16" ht="25.5">
      <c r="A347" s="63" t="s">
        <v>472</v>
      </c>
      <c r="B347" s="28"/>
      <c r="C347" s="28" t="s">
        <v>633</v>
      </c>
      <c r="D347" s="53"/>
      <c r="E347" s="28">
        <v>2675300</v>
      </c>
      <c r="F347" s="28">
        <v>0</v>
      </c>
      <c r="G347" s="28">
        <v>2671900</v>
      </c>
      <c r="H347" s="28">
        <v>0</v>
      </c>
      <c r="I347" s="28">
        <v>3400</v>
      </c>
      <c r="J347" s="28">
        <v>848352.32</v>
      </c>
      <c r="K347" s="28">
        <v>0</v>
      </c>
      <c r="L347" s="28">
        <v>848352.32</v>
      </c>
      <c r="M347" s="28">
        <v>0</v>
      </c>
      <c r="N347" s="28">
        <v>0</v>
      </c>
      <c r="O347" s="32">
        <f>J347/E347*100</f>
        <v>31.7105490972975</v>
      </c>
      <c r="P347" s="32">
        <f>L347/G347*100</f>
        <v>31.750900857068004</v>
      </c>
    </row>
    <row r="348" spans="1:16" ht="12.75">
      <c r="A348" s="63" t="s">
        <v>462</v>
      </c>
      <c r="B348" s="28"/>
      <c r="C348" s="28" t="s">
        <v>633</v>
      </c>
      <c r="D348" s="53"/>
      <c r="E348" s="28">
        <v>2069835.56</v>
      </c>
      <c r="F348" s="28">
        <v>0</v>
      </c>
      <c r="G348" s="28">
        <v>1651535.56</v>
      </c>
      <c r="H348" s="28">
        <v>0</v>
      </c>
      <c r="I348" s="28">
        <v>418300</v>
      </c>
      <c r="J348" s="28">
        <v>55443.94</v>
      </c>
      <c r="K348" s="28">
        <v>0</v>
      </c>
      <c r="L348" s="28">
        <v>55443.94</v>
      </c>
      <c r="M348" s="28">
        <v>0</v>
      </c>
      <c r="N348" s="28">
        <v>0</v>
      </c>
      <c r="O348" s="32"/>
      <c r="P348" s="32"/>
    </row>
    <row r="349" spans="1:16" ht="25.5">
      <c r="A349" s="63" t="s">
        <v>473</v>
      </c>
      <c r="B349" s="28"/>
      <c r="C349" s="28" t="s">
        <v>633</v>
      </c>
      <c r="D349" s="53"/>
      <c r="E349" s="28">
        <v>271396</v>
      </c>
      <c r="F349" s="28">
        <v>0</v>
      </c>
      <c r="G349" s="28">
        <v>117000</v>
      </c>
      <c r="H349" s="28">
        <v>0</v>
      </c>
      <c r="I349" s="28">
        <v>154396</v>
      </c>
      <c r="J349" s="28">
        <v>42916.22</v>
      </c>
      <c r="K349" s="28">
        <v>0</v>
      </c>
      <c r="L349" s="28">
        <v>18195.96</v>
      </c>
      <c r="M349" s="28">
        <v>0</v>
      </c>
      <c r="N349" s="28">
        <v>24720.26</v>
      </c>
      <c r="O349" s="32">
        <f>J349/E349*100</f>
        <v>15.813136523751274</v>
      </c>
      <c r="P349" s="32">
        <f>L349/G349*100</f>
        <v>15.552102564102563</v>
      </c>
    </row>
    <row r="350" spans="1:16" ht="25.5">
      <c r="A350" s="63" t="s">
        <v>490</v>
      </c>
      <c r="B350" s="28"/>
      <c r="C350" s="28" t="s">
        <v>633</v>
      </c>
      <c r="D350" s="53"/>
      <c r="E350" s="28">
        <v>90095</v>
      </c>
      <c r="F350" s="28">
        <v>0</v>
      </c>
      <c r="G350" s="28">
        <v>0</v>
      </c>
      <c r="H350" s="28">
        <v>0</v>
      </c>
      <c r="I350" s="28">
        <v>90095</v>
      </c>
      <c r="J350" s="28">
        <v>11795</v>
      </c>
      <c r="K350" s="28">
        <v>0</v>
      </c>
      <c r="L350" s="28">
        <v>0</v>
      </c>
      <c r="M350" s="28">
        <v>0</v>
      </c>
      <c r="N350" s="28">
        <v>11795</v>
      </c>
      <c r="O350" s="32">
        <f>J350/E350*100</f>
        <v>13.091736500360732</v>
      </c>
      <c r="P350" s="32" t="e">
        <f>L350/G350*100</f>
        <v>#DIV/0!</v>
      </c>
    </row>
    <row r="351" spans="1:16" ht="25.5">
      <c r="A351" s="63" t="s">
        <v>474</v>
      </c>
      <c r="B351" s="28"/>
      <c r="C351" s="28" t="s">
        <v>633</v>
      </c>
      <c r="D351" s="53"/>
      <c r="E351" s="28">
        <v>181301</v>
      </c>
      <c r="F351" s="28">
        <v>0</v>
      </c>
      <c r="G351" s="28">
        <v>117000</v>
      </c>
      <c r="H351" s="28">
        <v>0</v>
      </c>
      <c r="I351" s="28">
        <v>64301</v>
      </c>
      <c r="J351" s="28">
        <v>31121.22</v>
      </c>
      <c r="K351" s="28">
        <v>0</v>
      </c>
      <c r="L351" s="28">
        <v>18195.96</v>
      </c>
      <c r="M351" s="28">
        <v>0</v>
      </c>
      <c r="N351" s="28">
        <v>12925.26</v>
      </c>
      <c r="O351" s="32">
        <f>J351/E351*100</f>
        <v>17.165498259800003</v>
      </c>
      <c r="P351" s="32">
        <f>L351/G351*100</f>
        <v>15.552102564102563</v>
      </c>
    </row>
    <row r="352" spans="1:16" ht="51">
      <c r="A352" s="63" t="s">
        <v>634</v>
      </c>
      <c r="B352" s="28"/>
      <c r="C352" s="28" t="s">
        <v>633</v>
      </c>
      <c r="D352" s="53"/>
      <c r="E352" s="28">
        <v>10301</v>
      </c>
      <c r="F352" s="28">
        <v>0</v>
      </c>
      <c r="G352" s="28">
        <v>0</v>
      </c>
      <c r="H352" s="28">
        <v>0</v>
      </c>
      <c r="I352" s="28">
        <v>10301</v>
      </c>
      <c r="J352" s="28">
        <v>1501</v>
      </c>
      <c r="K352" s="28">
        <v>0</v>
      </c>
      <c r="L352" s="28">
        <v>0</v>
      </c>
      <c r="M352" s="28">
        <v>0</v>
      </c>
      <c r="N352" s="28">
        <v>1501</v>
      </c>
      <c r="O352" s="32"/>
      <c r="P352" s="32"/>
    </row>
    <row r="353" spans="1:16" ht="25.5">
      <c r="A353" s="63" t="s">
        <v>553</v>
      </c>
      <c r="B353" s="28"/>
      <c r="C353" s="28" t="s">
        <v>633</v>
      </c>
      <c r="D353" s="53"/>
      <c r="E353" s="28">
        <v>42000</v>
      </c>
      <c r="F353" s="28">
        <v>0</v>
      </c>
      <c r="G353" s="28">
        <v>42000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32">
        <f>J353/E353*100</f>
        <v>0</v>
      </c>
      <c r="P353" s="32">
        <f>L353/G353*100</f>
        <v>0</v>
      </c>
    </row>
    <row r="354" spans="1:16" ht="25.5">
      <c r="A354" s="63" t="s">
        <v>475</v>
      </c>
      <c r="B354" s="28"/>
      <c r="C354" s="28" t="s">
        <v>633</v>
      </c>
      <c r="D354" s="53"/>
      <c r="E354" s="28">
        <v>129000</v>
      </c>
      <c r="F354" s="28">
        <v>0</v>
      </c>
      <c r="G354" s="28">
        <v>75000</v>
      </c>
      <c r="H354" s="28">
        <v>0</v>
      </c>
      <c r="I354" s="28">
        <v>54000</v>
      </c>
      <c r="J354" s="28">
        <v>29620.22</v>
      </c>
      <c r="K354" s="28">
        <v>0</v>
      </c>
      <c r="L354" s="28">
        <v>18195.96</v>
      </c>
      <c r="M354" s="28">
        <v>0</v>
      </c>
      <c r="N354" s="28">
        <v>11424.26</v>
      </c>
      <c r="O354" s="32">
        <f>J354/E354*100</f>
        <v>22.96141085271318</v>
      </c>
      <c r="P354" s="32">
        <f>L354/G354*100</f>
        <v>24.26128</v>
      </c>
    </row>
    <row r="355" spans="1:16" ht="12.75">
      <c r="A355" s="63" t="s">
        <v>554</v>
      </c>
      <c r="B355" s="28"/>
      <c r="C355" s="28" t="s">
        <v>635</v>
      </c>
      <c r="D355" s="53"/>
      <c r="E355" s="28">
        <v>325600</v>
      </c>
      <c r="F355" s="28">
        <v>0</v>
      </c>
      <c r="G355" s="28">
        <v>325600</v>
      </c>
      <c r="H355" s="28">
        <v>0</v>
      </c>
      <c r="I355" s="28">
        <v>0</v>
      </c>
      <c r="J355" s="28">
        <v>62988.29</v>
      </c>
      <c r="K355" s="28">
        <v>0</v>
      </c>
      <c r="L355" s="28">
        <v>62988.29</v>
      </c>
      <c r="M355" s="28">
        <v>0</v>
      </c>
      <c r="N355" s="28">
        <v>0</v>
      </c>
      <c r="O355" s="32">
        <f>J355/E355*100</f>
        <v>19.345297911547913</v>
      </c>
      <c r="P355" s="32">
        <f>L355/G355*100</f>
        <v>19.345297911547913</v>
      </c>
    </row>
    <row r="356" spans="1:16" ht="12.75">
      <c r="A356" s="63" t="s">
        <v>449</v>
      </c>
      <c r="B356" s="28"/>
      <c r="C356" s="28" t="s">
        <v>635</v>
      </c>
      <c r="D356" s="53"/>
      <c r="E356" s="28">
        <v>325600</v>
      </c>
      <c r="F356" s="28">
        <v>0</v>
      </c>
      <c r="G356" s="28">
        <v>325600</v>
      </c>
      <c r="H356" s="28">
        <v>0</v>
      </c>
      <c r="I356" s="28">
        <v>0</v>
      </c>
      <c r="J356" s="28">
        <v>62988.29</v>
      </c>
      <c r="K356" s="28">
        <v>0</v>
      </c>
      <c r="L356" s="28">
        <v>62988.29</v>
      </c>
      <c r="M356" s="28">
        <v>0</v>
      </c>
      <c r="N356" s="28">
        <v>0</v>
      </c>
      <c r="O356" s="32"/>
      <c r="P356" s="32"/>
    </row>
    <row r="357" spans="1:16" ht="12.75">
      <c r="A357" s="63" t="s">
        <v>461</v>
      </c>
      <c r="B357" s="28"/>
      <c r="C357" s="28" t="s">
        <v>635</v>
      </c>
      <c r="D357" s="53"/>
      <c r="E357" s="28">
        <v>325600</v>
      </c>
      <c r="F357" s="28">
        <v>0</v>
      </c>
      <c r="G357" s="28">
        <v>325600</v>
      </c>
      <c r="H357" s="28">
        <v>0</v>
      </c>
      <c r="I357" s="28">
        <v>0</v>
      </c>
      <c r="J357" s="28">
        <v>62988.29</v>
      </c>
      <c r="K357" s="28">
        <v>0</v>
      </c>
      <c r="L357" s="28">
        <v>62988.29</v>
      </c>
      <c r="M357" s="28">
        <v>0</v>
      </c>
      <c r="N357" s="28">
        <v>0</v>
      </c>
      <c r="O357" s="32">
        <f>J357/E357*100</f>
        <v>19.345297911547913</v>
      </c>
      <c r="P357" s="32">
        <f>L357/G357*100</f>
        <v>19.345297911547913</v>
      </c>
    </row>
    <row r="358" spans="1:16" ht="12.75">
      <c r="A358" s="63" t="s">
        <v>550</v>
      </c>
      <c r="B358" s="28"/>
      <c r="C358" s="28" t="s">
        <v>635</v>
      </c>
      <c r="D358" s="53"/>
      <c r="E358" s="28">
        <v>325600</v>
      </c>
      <c r="F358" s="28">
        <v>0</v>
      </c>
      <c r="G358" s="28">
        <v>325600</v>
      </c>
      <c r="H358" s="28">
        <v>0</v>
      </c>
      <c r="I358" s="28">
        <v>0</v>
      </c>
      <c r="J358" s="28">
        <v>62988.29</v>
      </c>
      <c r="K358" s="28">
        <v>0</v>
      </c>
      <c r="L358" s="28">
        <v>62988.29</v>
      </c>
      <c r="M358" s="28">
        <v>0</v>
      </c>
      <c r="N358" s="28">
        <v>0</v>
      </c>
      <c r="O358" s="32">
        <f>J358/E358*100</f>
        <v>19.345297911547913</v>
      </c>
      <c r="P358" s="32">
        <f>L358/G358*100</f>
        <v>19.345297911547913</v>
      </c>
    </row>
    <row r="359" spans="1:16" ht="12.75">
      <c r="A359" s="63" t="s">
        <v>524</v>
      </c>
      <c r="B359" s="28"/>
      <c r="C359" s="28" t="s">
        <v>636</v>
      </c>
      <c r="D359" s="53"/>
      <c r="E359" s="28">
        <v>114000</v>
      </c>
      <c r="F359" s="28">
        <v>0</v>
      </c>
      <c r="G359" s="28">
        <v>114000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32">
        <f>J359/E359*100</f>
        <v>0</v>
      </c>
      <c r="P359" s="32">
        <f>L359/G359*100</f>
        <v>0</v>
      </c>
    </row>
    <row r="360" spans="1:16" ht="25.5">
      <c r="A360" s="63" t="s">
        <v>580</v>
      </c>
      <c r="B360" s="28"/>
      <c r="C360" s="28" t="s">
        <v>637</v>
      </c>
      <c r="D360" s="53"/>
      <c r="E360" s="28">
        <v>114000</v>
      </c>
      <c r="F360" s="28">
        <v>0</v>
      </c>
      <c r="G360" s="28">
        <v>114000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32"/>
      <c r="P360" s="32"/>
    </row>
    <row r="361" spans="1:16" ht="25.5">
      <c r="A361" s="63" t="s">
        <v>582</v>
      </c>
      <c r="B361" s="28"/>
      <c r="C361" s="28" t="s">
        <v>638</v>
      </c>
      <c r="D361" s="53"/>
      <c r="E361" s="28">
        <v>114000</v>
      </c>
      <c r="F361" s="28">
        <v>0</v>
      </c>
      <c r="G361" s="28">
        <v>114000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32">
        <f>J361/E361*100</f>
        <v>0</v>
      </c>
      <c r="P361" s="32">
        <f>L361/G361*100</f>
        <v>0</v>
      </c>
    </row>
    <row r="362" spans="1:16" ht="12.75">
      <c r="A362" s="63" t="s">
        <v>449</v>
      </c>
      <c r="B362" s="28"/>
      <c r="C362" s="28" t="s">
        <v>638</v>
      </c>
      <c r="D362" s="53"/>
      <c r="E362" s="28">
        <v>114000</v>
      </c>
      <c r="F362" s="28">
        <v>0</v>
      </c>
      <c r="G362" s="28">
        <v>114000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32">
        <f>J362/E362*100</f>
        <v>0</v>
      </c>
      <c r="P362" s="32">
        <f>L362/G362*100</f>
        <v>0</v>
      </c>
    </row>
    <row r="363" spans="1:16" ht="12.75">
      <c r="A363" s="63" t="s">
        <v>563</v>
      </c>
      <c r="B363" s="28"/>
      <c r="C363" s="28" t="s">
        <v>638</v>
      </c>
      <c r="D363" s="53"/>
      <c r="E363" s="28">
        <v>114000</v>
      </c>
      <c r="F363" s="28">
        <v>0</v>
      </c>
      <c r="G363" s="28">
        <v>114000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32">
        <f>J363/E363*100</f>
        <v>0</v>
      </c>
      <c r="P363" s="32">
        <f>L363/G363*100</f>
        <v>0</v>
      </c>
    </row>
    <row r="364" spans="1:16" ht="12.75">
      <c r="A364" s="63" t="s">
        <v>584</v>
      </c>
      <c r="B364" s="28"/>
      <c r="C364" s="28" t="s">
        <v>638</v>
      </c>
      <c r="D364" s="53"/>
      <c r="E364" s="28">
        <v>114000</v>
      </c>
      <c r="F364" s="28">
        <v>0</v>
      </c>
      <c r="G364" s="28">
        <v>114000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32"/>
      <c r="P364" s="32"/>
    </row>
    <row r="365" spans="1:16" s="62" customFormat="1" ht="54" customHeight="1">
      <c r="A365" s="65" t="s">
        <v>639</v>
      </c>
      <c r="B365" s="67"/>
      <c r="C365" s="67" t="s">
        <v>640</v>
      </c>
      <c r="D365" s="68"/>
      <c r="E365" s="67">
        <v>714700</v>
      </c>
      <c r="F365" s="67">
        <v>0</v>
      </c>
      <c r="G365" s="67">
        <v>638200</v>
      </c>
      <c r="H365" s="67">
        <v>0</v>
      </c>
      <c r="I365" s="67">
        <v>76500</v>
      </c>
      <c r="J365" s="67">
        <v>32950</v>
      </c>
      <c r="K365" s="67">
        <v>0</v>
      </c>
      <c r="L365" s="67">
        <v>10000</v>
      </c>
      <c r="M365" s="67">
        <v>0</v>
      </c>
      <c r="N365" s="67">
        <v>22950</v>
      </c>
      <c r="O365" s="31">
        <f>J365/E365*100</f>
        <v>4.61032601091367</v>
      </c>
      <c r="P365" s="31">
        <f>L365/G365*100</f>
        <v>1.5669069257286117</v>
      </c>
    </row>
    <row r="366" spans="1:16" ht="45" customHeight="1">
      <c r="A366" s="63" t="s">
        <v>463</v>
      </c>
      <c r="B366" s="28"/>
      <c r="C366" s="28" t="s">
        <v>641</v>
      </c>
      <c r="D366" s="53"/>
      <c r="E366" s="28">
        <v>714700</v>
      </c>
      <c r="F366" s="28">
        <v>0</v>
      </c>
      <c r="G366" s="28">
        <v>638200</v>
      </c>
      <c r="H366" s="28">
        <v>0</v>
      </c>
      <c r="I366" s="28">
        <v>76500</v>
      </c>
      <c r="J366" s="28">
        <v>32950</v>
      </c>
      <c r="K366" s="28">
        <v>0</v>
      </c>
      <c r="L366" s="28">
        <v>10000</v>
      </c>
      <c r="M366" s="28">
        <v>0</v>
      </c>
      <c r="N366" s="28">
        <v>22950</v>
      </c>
      <c r="O366" s="32">
        <f>J366/E366*100</f>
        <v>4.61032601091367</v>
      </c>
      <c r="P366" s="32">
        <f>L366/G366*100</f>
        <v>1.5669069257286117</v>
      </c>
    </row>
    <row r="367" spans="1:16" ht="51">
      <c r="A367" s="63" t="s">
        <v>465</v>
      </c>
      <c r="B367" s="28"/>
      <c r="C367" s="28" t="s">
        <v>642</v>
      </c>
      <c r="D367" s="53"/>
      <c r="E367" s="28">
        <v>714700</v>
      </c>
      <c r="F367" s="28">
        <v>0</v>
      </c>
      <c r="G367" s="28">
        <v>638200</v>
      </c>
      <c r="H367" s="28">
        <v>0</v>
      </c>
      <c r="I367" s="28">
        <v>76500</v>
      </c>
      <c r="J367" s="28">
        <v>32950</v>
      </c>
      <c r="K367" s="28">
        <v>0</v>
      </c>
      <c r="L367" s="28">
        <v>10000</v>
      </c>
      <c r="M367" s="28">
        <v>0</v>
      </c>
      <c r="N367" s="28">
        <v>22950</v>
      </c>
      <c r="O367" s="32">
        <f>J367/E367*100</f>
        <v>4.61032601091367</v>
      </c>
      <c r="P367" s="32">
        <f>L367/G367*100</f>
        <v>1.5669069257286117</v>
      </c>
    </row>
    <row r="368" spans="1:16" ht="25.5">
      <c r="A368" s="63" t="s">
        <v>470</v>
      </c>
      <c r="B368" s="28"/>
      <c r="C368" s="28" t="s">
        <v>643</v>
      </c>
      <c r="D368" s="53"/>
      <c r="E368" s="28">
        <v>714700</v>
      </c>
      <c r="F368" s="28">
        <v>0</v>
      </c>
      <c r="G368" s="28">
        <v>638200</v>
      </c>
      <c r="H368" s="28">
        <v>0</v>
      </c>
      <c r="I368" s="28">
        <v>76500</v>
      </c>
      <c r="J368" s="28">
        <v>32950</v>
      </c>
      <c r="K368" s="28">
        <v>0</v>
      </c>
      <c r="L368" s="28">
        <v>10000</v>
      </c>
      <c r="M368" s="28">
        <v>0</v>
      </c>
      <c r="N368" s="28">
        <v>22950</v>
      </c>
      <c r="O368" s="32"/>
      <c r="P368" s="32"/>
    </row>
    <row r="369" spans="1:16" ht="12.75">
      <c r="A369" s="63" t="s">
        <v>449</v>
      </c>
      <c r="B369" s="28"/>
      <c r="C369" s="28" t="s">
        <v>643</v>
      </c>
      <c r="D369" s="53"/>
      <c r="E369" s="28">
        <v>663100</v>
      </c>
      <c r="F369" s="28">
        <v>0</v>
      </c>
      <c r="G369" s="28">
        <v>586600</v>
      </c>
      <c r="H369" s="28">
        <v>0</v>
      </c>
      <c r="I369" s="28">
        <v>76500</v>
      </c>
      <c r="J369" s="28">
        <v>32950</v>
      </c>
      <c r="K369" s="28">
        <v>0</v>
      </c>
      <c r="L369" s="28">
        <v>10000</v>
      </c>
      <c r="M369" s="28">
        <v>0</v>
      </c>
      <c r="N369" s="28">
        <v>22950</v>
      </c>
      <c r="O369" s="32">
        <f>J369/E369*100</f>
        <v>4.969084602624039</v>
      </c>
      <c r="P369" s="32">
        <f>L369/G369*100</f>
        <v>1.7047391749062395</v>
      </c>
    </row>
    <row r="370" spans="1:16" ht="12.75">
      <c r="A370" s="63" t="s">
        <v>461</v>
      </c>
      <c r="B370" s="28"/>
      <c r="C370" s="28" t="s">
        <v>643</v>
      </c>
      <c r="D370" s="53"/>
      <c r="E370" s="28">
        <v>663100</v>
      </c>
      <c r="F370" s="28">
        <v>0</v>
      </c>
      <c r="G370" s="28">
        <v>586600</v>
      </c>
      <c r="H370" s="28">
        <v>0</v>
      </c>
      <c r="I370" s="28">
        <v>76500</v>
      </c>
      <c r="J370" s="28">
        <v>32950</v>
      </c>
      <c r="K370" s="28">
        <v>0</v>
      </c>
      <c r="L370" s="28">
        <v>10000</v>
      </c>
      <c r="M370" s="28">
        <v>0</v>
      </c>
      <c r="N370" s="28">
        <v>22950</v>
      </c>
      <c r="O370" s="32">
        <f>J370/E370*100</f>
        <v>4.969084602624039</v>
      </c>
      <c r="P370" s="32">
        <f>L370/G370*100</f>
        <v>1.7047391749062395</v>
      </c>
    </row>
    <row r="371" spans="1:16" ht="25.5">
      <c r="A371" s="63" t="s">
        <v>472</v>
      </c>
      <c r="B371" s="28"/>
      <c r="C371" s="28" t="s">
        <v>643</v>
      </c>
      <c r="D371" s="53"/>
      <c r="E371" s="28">
        <v>168000</v>
      </c>
      <c r="F371" s="28">
        <v>0</v>
      </c>
      <c r="G371" s="28">
        <v>168000</v>
      </c>
      <c r="H371" s="28">
        <v>0</v>
      </c>
      <c r="I371" s="28">
        <v>0</v>
      </c>
      <c r="J371" s="28">
        <v>10000</v>
      </c>
      <c r="K371" s="28">
        <v>0</v>
      </c>
      <c r="L371" s="28">
        <v>10000</v>
      </c>
      <c r="M371" s="28">
        <v>0</v>
      </c>
      <c r="N371" s="28">
        <v>0</v>
      </c>
      <c r="O371" s="32">
        <f>J371/E371*100</f>
        <v>5.952380952380952</v>
      </c>
      <c r="P371" s="32">
        <f>L371/G371*100</f>
        <v>5.952380952380952</v>
      </c>
    </row>
    <row r="372" spans="1:16" ht="12.75">
      <c r="A372" s="63" t="s">
        <v>462</v>
      </c>
      <c r="B372" s="28"/>
      <c r="C372" s="28" t="s">
        <v>643</v>
      </c>
      <c r="D372" s="53"/>
      <c r="E372" s="28">
        <v>495100</v>
      </c>
      <c r="F372" s="28">
        <v>0</v>
      </c>
      <c r="G372" s="28">
        <v>418600</v>
      </c>
      <c r="H372" s="28">
        <v>0</v>
      </c>
      <c r="I372" s="28">
        <v>76500</v>
      </c>
      <c r="J372" s="28">
        <v>22950</v>
      </c>
      <c r="K372" s="28">
        <v>0</v>
      </c>
      <c r="L372" s="28">
        <v>0</v>
      </c>
      <c r="M372" s="28">
        <v>0</v>
      </c>
      <c r="N372" s="28">
        <v>22950</v>
      </c>
      <c r="O372" s="32"/>
      <c r="P372" s="32"/>
    </row>
    <row r="373" spans="1:16" ht="25.5">
      <c r="A373" s="63" t="s">
        <v>473</v>
      </c>
      <c r="B373" s="28"/>
      <c r="C373" s="28" t="s">
        <v>643</v>
      </c>
      <c r="D373" s="53"/>
      <c r="E373" s="28">
        <v>51600</v>
      </c>
      <c r="F373" s="28">
        <v>0</v>
      </c>
      <c r="G373" s="28">
        <v>51600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32">
        <f>J373/E373*100</f>
        <v>0</v>
      </c>
      <c r="P373" s="32">
        <f>L373/G373*100</f>
        <v>0</v>
      </c>
    </row>
    <row r="374" spans="1:16" ht="25.5">
      <c r="A374" s="63" t="s">
        <v>490</v>
      </c>
      <c r="B374" s="28"/>
      <c r="C374" s="28" t="s">
        <v>643</v>
      </c>
      <c r="D374" s="53"/>
      <c r="E374" s="28">
        <v>51600</v>
      </c>
      <c r="F374" s="28">
        <v>0</v>
      </c>
      <c r="G374" s="28">
        <v>51600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32">
        <f>J374/E374*100</f>
        <v>0</v>
      </c>
      <c r="P374" s="32">
        <f>L374/G374*100</f>
        <v>0</v>
      </c>
    </row>
    <row r="375" spans="1:16" s="62" customFormat="1" ht="25.5">
      <c r="A375" s="65" t="s">
        <v>644</v>
      </c>
      <c r="B375" s="67"/>
      <c r="C375" s="67" t="s">
        <v>645</v>
      </c>
      <c r="D375" s="68"/>
      <c r="E375" s="67">
        <v>275377273.19</v>
      </c>
      <c r="F375" s="67">
        <v>50438700</v>
      </c>
      <c r="G375" s="67">
        <v>261195009.21</v>
      </c>
      <c r="H375" s="67">
        <v>50672530</v>
      </c>
      <c r="I375" s="67">
        <v>13948433.98</v>
      </c>
      <c r="J375" s="67">
        <v>21150753.93</v>
      </c>
      <c r="K375" s="67">
        <v>4997754.6</v>
      </c>
      <c r="L375" s="67">
        <v>19444027.65</v>
      </c>
      <c r="M375" s="67">
        <v>4977717</v>
      </c>
      <c r="N375" s="67">
        <v>1726763.88</v>
      </c>
      <c r="O375" s="31">
        <f>J375/E375*100</f>
        <v>7.680646149548721</v>
      </c>
      <c r="P375" s="31">
        <f>L375/G375*100</f>
        <v>7.444256959124</v>
      </c>
    </row>
    <row r="376" spans="1:16" s="62" customFormat="1" ht="25.5">
      <c r="A376" s="65" t="s">
        <v>646</v>
      </c>
      <c r="B376" s="67"/>
      <c r="C376" s="67" t="s">
        <v>647</v>
      </c>
      <c r="D376" s="68"/>
      <c r="E376" s="67">
        <v>8195600</v>
      </c>
      <c r="F376" s="67">
        <v>0</v>
      </c>
      <c r="G376" s="67">
        <v>8195600</v>
      </c>
      <c r="H376" s="67">
        <v>0</v>
      </c>
      <c r="I376" s="67">
        <v>0</v>
      </c>
      <c r="J376" s="67">
        <v>165762.01</v>
      </c>
      <c r="K376" s="67">
        <v>0</v>
      </c>
      <c r="L376" s="67">
        <v>165762.01</v>
      </c>
      <c r="M376" s="67">
        <v>0</v>
      </c>
      <c r="N376" s="67">
        <v>0</v>
      </c>
      <c r="O376" s="31"/>
      <c r="P376" s="31"/>
    </row>
    <row r="377" spans="1:16" ht="38.25">
      <c r="A377" s="63" t="s">
        <v>463</v>
      </c>
      <c r="B377" s="28"/>
      <c r="C377" s="28" t="s">
        <v>648</v>
      </c>
      <c r="D377" s="53"/>
      <c r="E377" s="28">
        <v>8195600</v>
      </c>
      <c r="F377" s="28">
        <v>0</v>
      </c>
      <c r="G377" s="28">
        <v>8195600</v>
      </c>
      <c r="H377" s="28">
        <v>0</v>
      </c>
      <c r="I377" s="28">
        <v>0</v>
      </c>
      <c r="J377" s="28">
        <v>165762.01</v>
      </c>
      <c r="K377" s="28">
        <v>0</v>
      </c>
      <c r="L377" s="28">
        <v>165762.01</v>
      </c>
      <c r="M377" s="28">
        <v>0</v>
      </c>
      <c r="N377" s="28">
        <v>0</v>
      </c>
      <c r="O377" s="32">
        <f>J377/E377*100</f>
        <v>2.02257321001513</v>
      </c>
      <c r="P377" s="32">
        <f>L377/G377*100</f>
        <v>2.02257321001513</v>
      </c>
    </row>
    <row r="378" spans="1:16" ht="51">
      <c r="A378" s="63" t="s">
        <v>465</v>
      </c>
      <c r="B378" s="28"/>
      <c r="C378" s="28" t="s">
        <v>649</v>
      </c>
      <c r="D378" s="53"/>
      <c r="E378" s="28">
        <v>8195600</v>
      </c>
      <c r="F378" s="28">
        <v>0</v>
      </c>
      <c r="G378" s="28">
        <v>8195600</v>
      </c>
      <c r="H378" s="28">
        <v>0</v>
      </c>
      <c r="I378" s="28">
        <v>0</v>
      </c>
      <c r="J378" s="28">
        <v>165762.01</v>
      </c>
      <c r="K378" s="28">
        <v>0</v>
      </c>
      <c r="L378" s="28">
        <v>165762.01</v>
      </c>
      <c r="M378" s="28">
        <v>0</v>
      </c>
      <c r="N378" s="28">
        <v>0</v>
      </c>
      <c r="O378" s="32">
        <f>J378/E378*100</f>
        <v>2.02257321001513</v>
      </c>
      <c r="P378" s="32">
        <f>L378/G378*100</f>
        <v>2.02257321001513</v>
      </c>
    </row>
    <row r="379" spans="1:16" ht="25.5">
      <c r="A379" s="63" t="s">
        <v>470</v>
      </c>
      <c r="B379" s="28"/>
      <c r="C379" s="28" t="s">
        <v>650</v>
      </c>
      <c r="D379" s="53"/>
      <c r="E379" s="28">
        <v>8195600</v>
      </c>
      <c r="F379" s="28">
        <v>0</v>
      </c>
      <c r="G379" s="28">
        <v>8195600</v>
      </c>
      <c r="H379" s="28">
        <v>0</v>
      </c>
      <c r="I379" s="28">
        <v>0</v>
      </c>
      <c r="J379" s="28">
        <v>165762.01</v>
      </c>
      <c r="K379" s="28">
        <v>0</v>
      </c>
      <c r="L379" s="28">
        <v>165762.01</v>
      </c>
      <c r="M379" s="28">
        <v>0</v>
      </c>
      <c r="N379" s="28">
        <v>0</v>
      </c>
      <c r="O379" s="32">
        <f>J379/E379*100</f>
        <v>2.02257321001513</v>
      </c>
      <c r="P379" s="32">
        <f>L379/G379*100</f>
        <v>2.02257321001513</v>
      </c>
    </row>
    <row r="380" spans="1:16" ht="12.75">
      <c r="A380" s="63" t="s">
        <v>449</v>
      </c>
      <c r="B380" s="28"/>
      <c r="C380" s="28" t="s">
        <v>650</v>
      </c>
      <c r="D380" s="53"/>
      <c r="E380" s="28">
        <v>8195600</v>
      </c>
      <c r="F380" s="28">
        <v>0</v>
      </c>
      <c r="G380" s="28">
        <v>8195600</v>
      </c>
      <c r="H380" s="28">
        <v>0</v>
      </c>
      <c r="I380" s="28">
        <v>0</v>
      </c>
      <c r="J380" s="28">
        <v>165762.01</v>
      </c>
      <c r="K380" s="28">
        <v>0</v>
      </c>
      <c r="L380" s="28">
        <v>165762.01</v>
      </c>
      <c r="M380" s="28">
        <v>0</v>
      </c>
      <c r="N380" s="28">
        <v>0</v>
      </c>
      <c r="O380" s="32"/>
      <c r="P380" s="32"/>
    </row>
    <row r="381" spans="1:16" ht="12.75">
      <c r="A381" s="63" t="s">
        <v>461</v>
      </c>
      <c r="B381" s="28"/>
      <c r="C381" s="28" t="s">
        <v>650</v>
      </c>
      <c r="D381" s="53"/>
      <c r="E381" s="28">
        <v>8195600</v>
      </c>
      <c r="F381" s="28">
        <v>0</v>
      </c>
      <c r="G381" s="28">
        <v>8195600</v>
      </c>
      <c r="H381" s="28">
        <v>0</v>
      </c>
      <c r="I381" s="28">
        <v>0</v>
      </c>
      <c r="J381" s="28">
        <v>165762.01</v>
      </c>
      <c r="K381" s="28">
        <v>0</v>
      </c>
      <c r="L381" s="28">
        <v>165762.01</v>
      </c>
      <c r="M381" s="28">
        <v>0</v>
      </c>
      <c r="N381" s="28">
        <v>0</v>
      </c>
      <c r="O381" s="32">
        <f>J381/E381*100</f>
        <v>2.02257321001513</v>
      </c>
      <c r="P381" s="32">
        <f>L381/G381*100</f>
        <v>2.02257321001513</v>
      </c>
    </row>
    <row r="382" spans="1:16" ht="12.75">
      <c r="A382" s="63" t="s">
        <v>462</v>
      </c>
      <c r="B382" s="28"/>
      <c r="C382" s="28" t="s">
        <v>650</v>
      </c>
      <c r="D382" s="53"/>
      <c r="E382" s="28">
        <v>8195600</v>
      </c>
      <c r="F382" s="28">
        <v>0</v>
      </c>
      <c r="G382" s="28">
        <v>8195600</v>
      </c>
      <c r="H382" s="28">
        <v>0</v>
      </c>
      <c r="I382" s="28">
        <v>0</v>
      </c>
      <c r="J382" s="28">
        <v>165762.01</v>
      </c>
      <c r="K382" s="28">
        <v>0</v>
      </c>
      <c r="L382" s="28">
        <v>165762.01</v>
      </c>
      <c r="M382" s="28">
        <v>0</v>
      </c>
      <c r="N382" s="28">
        <v>0</v>
      </c>
      <c r="O382" s="32">
        <f>J382/E382*100</f>
        <v>2.02257321001513</v>
      </c>
      <c r="P382" s="32">
        <f>L382/G382*100</f>
        <v>2.02257321001513</v>
      </c>
    </row>
    <row r="383" spans="1:16" s="62" customFormat="1" ht="29.25" customHeight="1">
      <c r="A383" s="65" t="s">
        <v>651</v>
      </c>
      <c r="B383" s="67"/>
      <c r="C383" s="67" t="s">
        <v>652</v>
      </c>
      <c r="D383" s="68"/>
      <c r="E383" s="67">
        <v>29262500</v>
      </c>
      <c r="F383" s="67">
        <v>410100</v>
      </c>
      <c r="G383" s="67">
        <v>29262500</v>
      </c>
      <c r="H383" s="67">
        <v>300030</v>
      </c>
      <c r="I383" s="67">
        <v>110070</v>
      </c>
      <c r="J383" s="67">
        <v>277282.55</v>
      </c>
      <c r="K383" s="67">
        <v>132654.6</v>
      </c>
      <c r="L383" s="67">
        <v>277282.55</v>
      </c>
      <c r="M383" s="67">
        <v>112617</v>
      </c>
      <c r="N383" s="67">
        <v>20037.6</v>
      </c>
      <c r="O383" s="31">
        <f>J383/E383*100</f>
        <v>0.9475695856471592</v>
      </c>
      <c r="P383" s="31">
        <f>L383/G383*100</f>
        <v>0.9475695856471592</v>
      </c>
    </row>
    <row r="384" spans="1:16" ht="102">
      <c r="A384" s="63" t="s">
        <v>443</v>
      </c>
      <c r="B384" s="28"/>
      <c r="C384" s="28" t="s">
        <v>653</v>
      </c>
      <c r="D384" s="53"/>
      <c r="E384" s="28">
        <v>60700</v>
      </c>
      <c r="F384" s="28">
        <v>0</v>
      </c>
      <c r="G384" s="28">
        <v>60700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32"/>
      <c r="P384" s="32"/>
    </row>
    <row r="385" spans="1:16" ht="38.25">
      <c r="A385" s="63" t="s">
        <v>445</v>
      </c>
      <c r="B385" s="28"/>
      <c r="C385" s="28" t="s">
        <v>654</v>
      </c>
      <c r="D385" s="53"/>
      <c r="E385" s="28">
        <v>60700</v>
      </c>
      <c r="F385" s="28">
        <v>0</v>
      </c>
      <c r="G385" s="28">
        <v>60700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32">
        <f>J385/E385*100</f>
        <v>0</v>
      </c>
      <c r="P385" s="32">
        <f>L385/G385*100</f>
        <v>0</v>
      </c>
    </row>
    <row r="386" spans="1:16" ht="38.25">
      <c r="A386" s="63" t="s">
        <v>447</v>
      </c>
      <c r="B386" s="28"/>
      <c r="C386" s="28" t="s">
        <v>655</v>
      </c>
      <c r="D386" s="53"/>
      <c r="E386" s="28">
        <v>46620</v>
      </c>
      <c r="F386" s="28">
        <v>0</v>
      </c>
      <c r="G386" s="28">
        <v>46620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32">
        <f>J386/E386*100</f>
        <v>0</v>
      </c>
      <c r="P386" s="32">
        <f>L386/G386*100</f>
        <v>0</v>
      </c>
    </row>
    <row r="387" spans="1:16" ht="18.75" customHeight="1">
      <c r="A387" s="63" t="s">
        <v>449</v>
      </c>
      <c r="B387" s="28"/>
      <c r="C387" s="28" t="s">
        <v>655</v>
      </c>
      <c r="D387" s="53"/>
      <c r="E387" s="28">
        <v>46620</v>
      </c>
      <c r="F387" s="28">
        <v>0</v>
      </c>
      <c r="G387" s="28">
        <v>46620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32">
        <f>J387/E387*100</f>
        <v>0</v>
      </c>
      <c r="P387" s="32">
        <f>L387/G387*100</f>
        <v>0</v>
      </c>
    </row>
    <row r="388" spans="1:16" ht="25.5">
      <c r="A388" s="63" t="s">
        <v>450</v>
      </c>
      <c r="B388" s="28"/>
      <c r="C388" s="28" t="s">
        <v>655</v>
      </c>
      <c r="D388" s="53"/>
      <c r="E388" s="28">
        <v>46620</v>
      </c>
      <c r="F388" s="28">
        <v>0</v>
      </c>
      <c r="G388" s="28">
        <v>46620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32"/>
      <c r="P388" s="32"/>
    </row>
    <row r="389" spans="1:16" ht="12.75">
      <c r="A389" s="63" t="s">
        <v>451</v>
      </c>
      <c r="B389" s="28"/>
      <c r="C389" s="28" t="s">
        <v>655</v>
      </c>
      <c r="D389" s="53"/>
      <c r="E389" s="28">
        <v>46620</v>
      </c>
      <c r="F389" s="28">
        <v>0</v>
      </c>
      <c r="G389" s="28">
        <v>46620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32">
        <f>J389/E389*100</f>
        <v>0</v>
      </c>
      <c r="P389" s="32">
        <f>L389/G389*100</f>
        <v>0</v>
      </c>
    </row>
    <row r="390" spans="1:16" ht="76.5">
      <c r="A390" s="63" t="s">
        <v>452</v>
      </c>
      <c r="B390" s="28"/>
      <c r="C390" s="28" t="s">
        <v>656</v>
      </c>
      <c r="D390" s="53"/>
      <c r="E390" s="28">
        <v>14080</v>
      </c>
      <c r="F390" s="28">
        <v>0</v>
      </c>
      <c r="G390" s="28">
        <v>14080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32">
        <f>J390/E390*100</f>
        <v>0</v>
      </c>
      <c r="P390" s="32">
        <f>L390/G390*100</f>
        <v>0</v>
      </c>
    </row>
    <row r="391" spans="1:16" ht="12.75">
      <c r="A391" s="63" t="s">
        <v>449</v>
      </c>
      <c r="B391" s="28"/>
      <c r="C391" s="28" t="s">
        <v>656</v>
      </c>
      <c r="D391" s="53"/>
      <c r="E391" s="28">
        <v>14080</v>
      </c>
      <c r="F391" s="28">
        <v>0</v>
      </c>
      <c r="G391" s="28">
        <v>14080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32">
        <f>J391/E391*100</f>
        <v>0</v>
      </c>
      <c r="P391" s="32">
        <f>L391/G391*100</f>
        <v>0</v>
      </c>
    </row>
    <row r="392" spans="1:16" ht="25.5">
      <c r="A392" s="63" t="s">
        <v>450</v>
      </c>
      <c r="B392" s="28"/>
      <c r="C392" s="28" t="s">
        <v>656</v>
      </c>
      <c r="D392" s="53"/>
      <c r="E392" s="28">
        <v>14080</v>
      </c>
      <c r="F392" s="28">
        <v>0</v>
      </c>
      <c r="G392" s="28">
        <v>14080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32"/>
      <c r="P392" s="32"/>
    </row>
    <row r="393" spans="1:16" ht="25.5">
      <c r="A393" s="63" t="s">
        <v>454</v>
      </c>
      <c r="B393" s="28"/>
      <c r="C393" s="28" t="s">
        <v>656</v>
      </c>
      <c r="D393" s="53"/>
      <c r="E393" s="28">
        <v>14080</v>
      </c>
      <c r="F393" s="28">
        <v>0</v>
      </c>
      <c r="G393" s="28">
        <v>14080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32">
        <f>J393/E393*100</f>
        <v>0</v>
      </c>
      <c r="P393" s="32">
        <f>L393/G393*100</f>
        <v>0</v>
      </c>
    </row>
    <row r="394" spans="1:16" ht="38.25">
      <c r="A394" s="63" t="s">
        <v>463</v>
      </c>
      <c r="B394" s="28"/>
      <c r="C394" s="28" t="s">
        <v>657</v>
      </c>
      <c r="D394" s="53"/>
      <c r="E394" s="28">
        <v>2125500</v>
      </c>
      <c r="F394" s="28">
        <v>0</v>
      </c>
      <c r="G394" s="28">
        <v>1715400</v>
      </c>
      <c r="H394" s="28">
        <v>300030</v>
      </c>
      <c r="I394" s="28">
        <v>110070</v>
      </c>
      <c r="J394" s="28">
        <v>277282.55</v>
      </c>
      <c r="K394" s="28">
        <v>0</v>
      </c>
      <c r="L394" s="28">
        <v>144627.95</v>
      </c>
      <c r="M394" s="28">
        <v>112617</v>
      </c>
      <c r="N394" s="28">
        <v>20037.6</v>
      </c>
      <c r="O394" s="32">
        <f>J394/E394*100</f>
        <v>13.045521053869678</v>
      </c>
      <c r="P394" s="32">
        <f>L394/G394*100</f>
        <v>8.431150169056782</v>
      </c>
    </row>
    <row r="395" spans="1:16" ht="51">
      <c r="A395" s="63" t="s">
        <v>465</v>
      </c>
      <c r="B395" s="28"/>
      <c r="C395" s="28" t="s">
        <v>658</v>
      </c>
      <c r="D395" s="53"/>
      <c r="E395" s="28">
        <v>2125500</v>
      </c>
      <c r="F395" s="28">
        <v>0</v>
      </c>
      <c r="G395" s="28">
        <v>1715400</v>
      </c>
      <c r="H395" s="28">
        <v>300030</v>
      </c>
      <c r="I395" s="28">
        <v>110070</v>
      </c>
      <c r="J395" s="28">
        <v>277282.55</v>
      </c>
      <c r="K395" s="28">
        <v>0</v>
      </c>
      <c r="L395" s="28">
        <v>144627.95</v>
      </c>
      <c r="M395" s="28">
        <v>112617</v>
      </c>
      <c r="N395" s="28">
        <v>20037.6</v>
      </c>
      <c r="O395" s="32">
        <f>J395/E395*100</f>
        <v>13.045521053869678</v>
      </c>
      <c r="P395" s="32">
        <f>L395/G395*100</f>
        <v>8.431150169056782</v>
      </c>
    </row>
    <row r="396" spans="1:16" ht="25.5">
      <c r="A396" s="63" t="s">
        <v>470</v>
      </c>
      <c r="B396" s="28"/>
      <c r="C396" s="28" t="s">
        <v>659</v>
      </c>
      <c r="D396" s="53"/>
      <c r="E396" s="28">
        <v>2125500</v>
      </c>
      <c r="F396" s="28">
        <v>0</v>
      </c>
      <c r="G396" s="28">
        <v>1715400</v>
      </c>
      <c r="H396" s="28">
        <v>300030</v>
      </c>
      <c r="I396" s="28">
        <v>110070</v>
      </c>
      <c r="J396" s="28">
        <v>277282.55</v>
      </c>
      <c r="K396" s="28">
        <v>0</v>
      </c>
      <c r="L396" s="28">
        <v>144627.95</v>
      </c>
      <c r="M396" s="28">
        <v>112617</v>
      </c>
      <c r="N396" s="28">
        <v>20037.6</v>
      </c>
      <c r="O396" s="32"/>
      <c r="P396" s="32"/>
    </row>
    <row r="397" spans="1:16" ht="12.75">
      <c r="A397" s="63" t="s">
        <v>449</v>
      </c>
      <c r="B397" s="28"/>
      <c r="C397" s="28" t="s">
        <v>659</v>
      </c>
      <c r="D397" s="53"/>
      <c r="E397" s="28">
        <v>2125500</v>
      </c>
      <c r="F397" s="28">
        <v>0</v>
      </c>
      <c r="G397" s="28">
        <v>1715400</v>
      </c>
      <c r="H397" s="28">
        <v>300030</v>
      </c>
      <c r="I397" s="28">
        <v>110070</v>
      </c>
      <c r="J397" s="28">
        <v>277282.55</v>
      </c>
      <c r="K397" s="28">
        <v>0</v>
      </c>
      <c r="L397" s="28">
        <v>144627.95</v>
      </c>
      <c r="M397" s="28">
        <v>112617</v>
      </c>
      <c r="N397" s="28">
        <v>20037.6</v>
      </c>
      <c r="O397" s="32">
        <f>J397/E397*100</f>
        <v>13.045521053869678</v>
      </c>
      <c r="P397" s="32">
        <f>L397/G397*100</f>
        <v>8.431150169056782</v>
      </c>
    </row>
    <row r="398" spans="1:16" ht="12.75">
      <c r="A398" s="63" t="s">
        <v>461</v>
      </c>
      <c r="B398" s="28"/>
      <c r="C398" s="28" t="s">
        <v>659</v>
      </c>
      <c r="D398" s="53"/>
      <c r="E398" s="28">
        <v>2125500</v>
      </c>
      <c r="F398" s="28">
        <v>0</v>
      </c>
      <c r="G398" s="28">
        <v>1715400</v>
      </c>
      <c r="H398" s="28">
        <v>300030</v>
      </c>
      <c r="I398" s="28">
        <v>110070</v>
      </c>
      <c r="J398" s="28">
        <v>277282.55</v>
      </c>
      <c r="K398" s="28">
        <v>0</v>
      </c>
      <c r="L398" s="28">
        <v>144627.95</v>
      </c>
      <c r="M398" s="28">
        <v>112617</v>
      </c>
      <c r="N398" s="28">
        <v>20037.6</v>
      </c>
      <c r="O398" s="32">
        <f>J398/E398*100</f>
        <v>13.045521053869678</v>
      </c>
      <c r="P398" s="32">
        <f>L398/G398*100</f>
        <v>8.431150169056782</v>
      </c>
    </row>
    <row r="399" spans="1:16" ht="12.75">
      <c r="A399" s="63" t="s">
        <v>462</v>
      </c>
      <c r="B399" s="28"/>
      <c r="C399" s="28" t="s">
        <v>659</v>
      </c>
      <c r="D399" s="53"/>
      <c r="E399" s="28">
        <v>2125500</v>
      </c>
      <c r="F399" s="28">
        <v>0</v>
      </c>
      <c r="G399" s="28">
        <v>1715400</v>
      </c>
      <c r="H399" s="28">
        <v>300030</v>
      </c>
      <c r="I399" s="28">
        <v>110070</v>
      </c>
      <c r="J399" s="28">
        <v>277282.55</v>
      </c>
      <c r="K399" s="28">
        <v>0</v>
      </c>
      <c r="L399" s="28">
        <v>144627.95</v>
      </c>
      <c r="M399" s="28">
        <v>112617</v>
      </c>
      <c r="N399" s="28">
        <v>20037.6</v>
      </c>
      <c r="O399" s="32">
        <f>J399/E399*100</f>
        <v>13.045521053869678</v>
      </c>
      <c r="P399" s="32">
        <f>L399/G399*100</f>
        <v>8.431150169056782</v>
      </c>
    </row>
    <row r="400" spans="1:16" ht="12.75">
      <c r="A400" s="63" t="s">
        <v>492</v>
      </c>
      <c r="B400" s="28"/>
      <c r="C400" s="28" t="s">
        <v>660</v>
      </c>
      <c r="D400" s="53"/>
      <c r="E400" s="28">
        <v>0</v>
      </c>
      <c r="F400" s="28">
        <v>410100</v>
      </c>
      <c r="G400" s="28">
        <v>410100</v>
      </c>
      <c r="H400" s="28">
        <v>0</v>
      </c>
      <c r="I400" s="28">
        <v>0</v>
      </c>
      <c r="J400" s="28">
        <v>0</v>
      </c>
      <c r="K400" s="28">
        <v>132654.6</v>
      </c>
      <c r="L400" s="28">
        <v>132654.6</v>
      </c>
      <c r="M400" s="28">
        <v>0</v>
      </c>
      <c r="N400" s="28">
        <v>0</v>
      </c>
      <c r="O400" s="32"/>
      <c r="P400" s="32"/>
    </row>
    <row r="401" spans="1:16" ht="12.75">
      <c r="A401" s="63" t="s">
        <v>601</v>
      </c>
      <c r="B401" s="28"/>
      <c r="C401" s="28" t="s">
        <v>661</v>
      </c>
      <c r="D401" s="53"/>
      <c r="E401" s="28">
        <v>0</v>
      </c>
      <c r="F401" s="28">
        <v>410100</v>
      </c>
      <c r="G401" s="28">
        <v>410100</v>
      </c>
      <c r="H401" s="28">
        <v>0</v>
      </c>
      <c r="I401" s="28">
        <v>0</v>
      </c>
      <c r="J401" s="28">
        <v>0</v>
      </c>
      <c r="K401" s="28">
        <v>132654.6</v>
      </c>
      <c r="L401" s="28">
        <v>132654.6</v>
      </c>
      <c r="M401" s="28">
        <v>0</v>
      </c>
      <c r="N401" s="28">
        <v>0</v>
      </c>
      <c r="O401" s="32" t="e">
        <f>J401/E401*100</f>
        <v>#DIV/0!</v>
      </c>
      <c r="P401" s="32">
        <f>L401/G401*100</f>
        <v>32.34689100219459</v>
      </c>
    </row>
    <row r="402" spans="1:16" ht="12.75">
      <c r="A402" s="63" t="s">
        <v>449</v>
      </c>
      <c r="B402" s="28"/>
      <c r="C402" s="28" t="s">
        <v>661</v>
      </c>
      <c r="D402" s="53"/>
      <c r="E402" s="28">
        <v>0</v>
      </c>
      <c r="F402" s="28">
        <v>410100</v>
      </c>
      <c r="G402" s="28">
        <v>410100</v>
      </c>
      <c r="H402" s="28">
        <v>0</v>
      </c>
      <c r="I402" s="28">
        <v>0</v>
      </c>
      <c r="J402" s="28">
        <v>0</v>
      </c>
      <c r="K402" s="28">
        <v>132654.6</v>
      </c>
      <c r="L402" s="28">
        <v>132654.6</v>
      </c>
      <c r="M402" s="28">
        <v>0</v>
      </c>
      <c r="N402" s="28">
        <v>0</v>
      </c>
      <c r="O402" s="32" t="e">
        <f>J402/E402*100</f>
        <v>#DIV/0!</v>
      </c>
      <c r="P402" s="32">
        <f>L402/G402*100</f>
        <v>32.34689100219459</v>
      </c>
    </row>
    <row r="403" spans="1:16" ht="25.5">
      <c r="A403" s="63" t="s">
        <v>495</v>
      </c>
      <c r="B403" s="28"/>
      <c r="C403" s="28" t="s">
        <v>661</v>
      </c>
      <c r="D403" s="53"/>
      <c r="E403" s="28">
        <v>0</v>
      </c>
      <c r="F403" s="28">
        <v>410100</v>
      </c>
      <c r="G403" s="28">
        <v>410100</v>
      </c>
      <c r="H403" s="28">
        <v>0</v>
      </c>
      <c r="I403" s="28">
        <v>0</v>
      </c>
      <c r="J403" s="28">
        <v>0</v>
      </c>
      <c r="K403" s="28">
        <v>132654.6</v>
      </c>
      <c r="L403" s="28">
        <v>132654.6</v>
      </c>
      <c r="M403" s="28">
        <v>0</v>
      </c>
      <c r="N403" s="28">
        <v>0</v>
      </c>
      <c r="O403" s="32" t="e">
        <f>J403/E403*100</f>
        <v>#DIV/0!</v>
      </c>
      <c r="P403" s="32">
        <f>L403/G403*100</f>
        <v>32.34689100219459</v>
      </c>
    </row>
    <row r="404" spans="1:16" ht="38.25">
      <c r="A404" s="63" t="s">
        <v>496</v>
      </c>
      <c r="B404" s="28"/>
      <c r="C404" s="28" t="s">
        <v>661</v>
      </c>
      <c r="D404" s="53"/>
      <c r="E404" s="28">
        <v>0</v>
      </c>
      <c r="F404" s="28">
        <v>410100</v>
      </c>
      <c r="G404" s="28">
        <v>410100</v>
      </c>
      <c r="H404" s="28">
        <v>0</v>
      </c>
      <c r="I404" s="28">
        <v>0</v>
      </c>
      <c r="J404" s="28">
        <v>0</v>
      </c>
      <c r="K404" s="28">
        <v>132654.6</v>
      </c>
      <c r="L404" s="28">
        <v>132654.6</v>
      </c>
      <c r="M404" s="28">
        <v>0</v>
      </c>
      <c r="N404" s="28">
        <v>0</v>
      </c>
      <c r="O404" s="32"/>
      <c r="P404" s="32"/>
    </row>
    <row r="405" spans="1:16" ht="12.75">
      <c r="A405" s="63" t="s">
        <v>524</v>
      </c>
      <c r="B405" s="28"/>
      <c r="C405" s="28" t="s">
        <v>662</v>
      </c>
      <c r="D405" s="53"/>
      <c r="E405" s="28">
        <v>27076300</v>
      </c>
      <c r="F405" s="28">
        <v>0</v>
      </c>
      <c r="G405" s="28">
        <v>27076300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32">
        <f>J405/E405*100</f>
        <v>0</v>
      </c>
      <c r="P405" s="32">
        <f>L405/G405*100</f>
        <v>0</v>
      </c>
    </row>
    <row r="406" spans="1:16" ht="76.5">
      <c r="A406" s="63" t="s">
        <v>574</v>
      </c>
      <c r="B406" s="28"/>
      <c r="C406" s="28" t="s">
        <v>663</v>
      </c>
      <c r="D406" s="53"/>
      <c r="E406" s="28">
        <v>27076300</v>
      </c>
      <c r="F406" s="28">
        <v>0</v>
      </c>
      <c r="G406" s="28">
        <v>27076300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32">
        <f>J406/E406*100</f>
        <v>0</v>
      </c>
      <c r="P406" s="32">
        <f>L406/G406*100</f>
        <v>0</v>
      </c>
    </row>
    <row r="407" spans="1:16" ht="89.25">
      <c r="A407" s="63" t="s">
        <v>576</v>
      </c>
      <c r="B407" s="28"/>
      <c r="C407" s="28" t="s">
        <v>664</v>
      </c>
      <c r="D407" s="53"/>
      <c r="E407" s="28">
        <v>27076300</v>
      </c>
      <c r="F407" s="28">
        <v>0</v>
      </c>
      <c r="G407" s="28">
        <v>27076300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32">
        <f>J407/E407*100</f>
        <v>0</v>
      </c>
      <c r="P407" s="32">
        <f>L407/G407*100</f>
        <v>0</v>
      </c>
    </row>
    <row r="408" spans="1:16" ht="12.75">
      <c r="A408" s="63" t="s">
        <v>449</v>
      </c>
      <c r="B408" s="28"/>
      <c r="C408" s="28" t="s">
        <v>664</v>
      </c>
      <c r="D408" s="53"/>
      <c r="E408" s="28">
        <v>27076300</v>
      </c>
      <c r="F408" s="28">
        <v>0</v>
      </c>
      <c r="G408" s="28">
        <v>27076300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32"/>
      <c r="P408" s="32"/>
    </row>
    <row r="409" spans="1:16" ht="25.5">
      <c r="A409" s="63" t="s">
        <v>571</v>
      </c>
      <c r="B409" s="28"/>
      <c r="C409" s="28" t="s">
        <v>664</v>
      </c>
      <c r="D409" s="53"/>
      <c r="E409" s="28">
        <v>27076300</v>
      </c>
      <c r="F409" s="28">
        <v>0</v>
      </c>
      <c r="G409" s="28">
        <v>27076300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32">
        <f>J409/E409*100</f>
        <v>0</v>
      </c>
      <c r="P409" s="32">
        <f>L409/G409*100</f>
        <v>0</v>
      </c>
    </row>
    <row r="410" spans="1:16" ht="68.25" customHeight="1">
      <c r="A410" s="63" t="s">
        <v>579</v>
      </c>
      <c r="B410" s="28"/>
      <c r="C410" s="28" t="s">
        <v>664</v>
      </c>
      <c r="D410" s="53"/>
      <c r="E410" s="28">
        <v>24500100</v>
      </c>
      <c r="F410" s="28">
        <v>0</v>
      </c>
      <c r="G410" s="28">
        <v>24500100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32">
        <f>J410/E410*100</f>
        <v>0</v>
      </c>
      <c r="P410" s="32">
        <f>L410/G410*100</f>
        <v>0</v>
      </c>
    </row>
    <row r="411" spans="1:16" ht="63.75">
      <c r="A411" s="63" t="s">
        <v>572</v>
      </c>
      <c r="B411" s="28"/>
      <c r="C411" s="28" t="s">
        <v>664</v>
      </c>
      <c r="D411" s="53"/>
      <c r="E411" s="28">
        <v>2289800</v>
      </c>
      <c r="F411" s="28">
        <v>0</v>
      </c>
      <c r="G411" s="28">
        <v>2289800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32">
        <f>J411/E411*100</f>
        <v>0</v>
      </c>
      <c r="P411" s="32">
        <f>L411/G411*100</f>
        <v>0</v>
      </c>
    </row>
    <row r="412" spans="1:16" ht="69.75" customHeight="1">
      <c r="A412" s="63" t="s">
        <v>665</v>
      </c>
      <c r="B412" s="28"/>
      <c r="C412" s="28" t="s">
        <v>664</v>
      </c>
      <c r="D412" s="53"/>
      <c r="E412" s="28">
        <v>286400</v>
      </c>
      <c r="F412" s="28">
        <v>0</v>
      </c>
      <c r="G412" s="28">
        <v>286400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32"/>
      <c r="P412" s="32"/>
    </row>
    <row r="413" spans="1:16" s="62" customFormat="1" ht="25.5">
      <c r="A413" s="65" t="s">
        <v>666</v>
      </c>
      <c r="B413" s="67"/>
      <c r="C413" s="67" t="s">
        <v>667</v>
      </c>
      <c r="D413" s="68"/>
      <c r="E413" s="67">
        <v>58758400</v>
      </c>
      <c r="F413" s="67">
        <v>0</v>
      </c>
      <c r="G413" s="67">
        <v>58758400</v>
      </c>
      <c r="H413" s="67">
        <v>0</v>
      </c>
      <c r="I413" s="67">
        <v>0</v>
      </c>
      <c r="J413" s="67">
        <v>1845256.8</v>
      </c>
      <c r="K413" s="67">
        <v>0</v>
      </c>
      <c r="L413" s="67">
        <v>1845256.8</v>
      </c>
      <c r="M413" s="67">
        <v>0</v>
      </c>
      <c r="N413" s="67">
        <v>0</v>
      </c>
      <c r="O413" s="31">
        <f>J413/E413*100</f>
        <v>3.14041362596667</v>
      </c>
      <c r="P413" s="31">
        <f>L413/G413*100</f>
        <v>3.14041362596667</v>
      </c>
    </row>
    <row r="414" spans="1:16" ht="38.25">
      <c r="A414" s="63" t="s">
        <v>463</v>
      </c>
      <c r="B414" s="28"/>
      <c r="C414" s="28" t="s">
        <v>668</v>
      </c>
      <c r="D414" s="53"/>
      <c r="E414" s="28">
        <v>1977700</v>
      </c>
      <c r="F414" s="28">
        <v>0</v>
      </c>
      <c r="G414" s="28">
        <v>1977700</v>
      </c>
      <c r="H414" s="28">
        <v>0</v>
      </c>
      <c r="I414" s="28">
        <v>0</v>
      </c>
      <c r="J414" s="28">
        <v>164808.34</v>
      </c>
      <c r="K414" s="28">
        <v>0</v>
      </c>
      <c r="L414" s="28">
        <v>164808.34</v>
      </c>
      <c r="M414" s="28">
        <v>0</v>
      </c>
      <c r="N414" s="28">
        <v>0</v>
      </c>
      <c r="O414" s="32">
        <f>J414/E414*100</f>
        <v>8.333333670425242</v>
      </c>
      <c r="P414" s="32">
        <f>L414/G414*100</f>
        <v>8.333333670425242</v>
      </c>
    </row>
    <row r="415" spans="1:16" ht="51">
      <c r="A415" s="63" t="s">
        <v>465</v>
      </c>
      <c r="B415" s="28"/>
      <c r="C415" s="28" t="s">
        <v>669</v>
      </c>
      <c r="D415" s="53"/>
      <c r="E415" s="28">
        <v>1977700</v>
      </c>
      <c r="F415" s="28">
        <v>0</v>
      </c>
      <c r="G415" s="28">
        <v>1977700</v>
      </c>
      <c r="H415" s="28">
        <v>0</v>
      </c>
      <c r="I415" s="28">
        <v>0</v>
      </c>
      <c r="J415" s="28">
        <v>164808.34</v>
      </c>
      <c r="K415" s="28">
        <v>0</v>
      </c>
      <c r="L415" s="28">
        <v>164808.34</v>
      </c>
      <c r="M415" s="28">
        <v>0</v>
      </c>
      <c r="N415" s="28">
        <v>0</v>
      </c>
      <c r="O415" s="32">
        <f>J415/E415*100</f>
        <v>8.333333670425242</v>
      </c>
      <c r="P415" s="32">
        <f>L415/G415*100</f>
        <v>8.333333670425242</v>
      </c>
    </row>
    <row r="416" spans="1:16" ht="25.5">
      <c r="A416" s="63" t="s">
        <v>470</v>
      </c>
      <c r="B416" s="28"/>
      <c r="C416" s="28" t="s">
        <v>670</v>
      </c>
      <c r="D416" s="53"/>
      <c r="E416" s="28">
        <v>1977700</v>
      </c>
      <c r="F416" s="28">
        <v>0</v>
      </c>
      <c r="G416" s="28">
        <v>1977700</v>
      </c>
      <c r="H416" s="28">
        <v>0</v>
      </c>
      <c r="I416" s="28">
        <v>0</v>
      </c>
      <c r="J416" s="28">
        <v>164808.34</v>
      </c>
      <c r="K416" s="28">
        <v>0</v>
      </c>
      <c r="L416" s="28">
        <v>164808.34</v>
      </c>
      <c r="M416" s="28">
        <v>0</v>
      </c>
      <c r="N416" s="28">
        <v>0</v>
      </c>
      <c r="O416" s="32"/>
      <c r="P416" s="32"/>
    </row>
    <row r="417" spans="1:16" ht="12.75">
      <c r="A417" s="63" t="s">
        <v>449</v>
      </c>
      <c r="B417" s="28"/>
      <c r="C417" s="28" t="s">
        <v>670</v>
      </c>
      <c r="D417" s="53"/>
      <c r="E417" s="28">
        <v>1977700</v>
      </c>
      <c r="F417" s="28">
        <v>0</v>
      </c>
      <c r="G417" s="28">
        <v>1977700</v>
      </c>
      <c r="H417" s="28">
        <v>0</v>
      </c>
      <c r="I417" s="28">
        <v>0</v>
      </c>
      <c r="J417" s="28">
        <v>164808.34</v>
      </c>
      <c r="K417" s="28">
        <v>0</v>
      </c>
      <c r="L417" s="28">
        <v>164808.34</v>
      </c>
      <c r="M417" s="28">
        <v>0</v>
      </c>
      <c r="N417" s="28">
        <v>0</v>
      </c>
      <c r="O417" s="32">
        <f>J417/E417*100</f>
        <v>8.333333670425242</v>
      </c>
      <c r="P417" s="32">
        <f>L417/G417*100</f>
        <v>8.333333670425242</v>
      </c>
    </row>
    <row r="418" spans="1:16" ht="12.75">
      <c r="A418" s="63" t="s">
        <v>461</v>
      </c>
      <c r="B418" s="28"/>
      <c r="C418" s="28" t="s">
        <v>670</v>
      </c>
      <c r="D418" s="53"/>
      <c r="E418" s="28">
        <v>1977700</v>
      </c>
      <c r="F418" s="28">
        <v>0</v>
      </c>
      <c r="G418" s="28">
        <v>1977700</v>
      </c>
      <c r="H418" s="28">
        <v>0</v>
      </c>
      <c r="I418" s="28">
        <v>0</v>
      </c>
      <c r="J418" s="28">
        <v>164808.34</v>
      </c>
      <c r="K418" s="28">
        <v>0</v>
      </c>
      <c r="L418" s="28">
        <v>164808.34</v>
      </c>
      <c r="M418" s="28">
        <v>0</v>
      </c>
      <c r="N418" s="28">
        <v>0</v>
      </c>
      <c r="O418" s="32">
        <f>J418/E418*100</f>
        <v>8.333333670425242</v>
      </c>
      <c r="P418" s="32">
        <f>L418/G418*100</f>
        <v>8.333333670425242</v>
      </c>
    </row>
    <row r="419" spans="1:16" ht="12.75">
      <c r="A419" s="63" t="s">
        <v>462</v>
      </c>
      <c r="B419" s="28"/>
      <c r="C419" s="28" t="s">
        <v>670</v>
      </c>
      <c r="D419" s="53"/>
      <c r="E419" s="28">
        <v>1977700</v>
      </c>
      <c r="F419" s="28">
        <v>0</v>
      </c>
      <c r="G419" s="28">
        <v>1977700</v>
      </c>
      <c r="H419" s="28">
        <v>0</v>
      </c>
      <c r="I419" s="28">
        <v>0</v>
      </c>
      <c r="J419" s="28">
        <v>164808.34</v>
      </c>
      <c r="K419" s="28">
        <v>0</v>
      </c>
      <c r="L419" s="28">
        <v>164808.34</v>
      </c>
      <c r="M419" s="28">
        <v>0</v>
      </c>
      <c r="N419" s="28">
        <v>0</v>
      </c>
      <c r="O419" s="32">
        <f>J419/E419*100</f>
        <v>8.333333670425242</v>
      </c>
      <c r="P419" s="32">
        <f>L419/G419*100</f>
        <v>8.333333670425242</v>
      </c>
    </row>
    <row r="420" spans="1:16" ht="12.75">
      <c r="A420" s="63" t="s">
        <v>524</v>
      </c>
      <c r="B420" s="28"/>
      <c r="C420" s="28" t="s">
        <v>671</v>
      </c>
      <c r="D420" s="53"/>
      <c r="E420" s="28">
        <v>56780700</v>
      </c>
      <c r="F420" s="28">
        <v>0</v>
      </c>
      <c r="G420" s="28">
        <v>56780700</v>
      </c>
      <c r="H420" s="28">
        <v>0</v>
      </c>
      <c r="I420" s="28">
        <v>0</v>
      </c>
      <c r="J420" s="28">
        <v>1680448.46</v>
      </c>
      <c r="K420" s="28">
        <v>0</v>
      </c>
      <c r="L420" s="28">
        <v>1680448.46</v>
      </c>
      <c r="M420" s="28">
        <v>0</v>
      </c>
      <c r="N420" s="28">
        <v>0</v>
      </c>
      <c r="O420" s="32"/>
      <c r="P420" s="32"/>
    </row>
    <row r="421" spans="1:16" ht="76.5">
      <c r="A421" s="63" t="s">
        <v>574</v>
      </c>
      <c r="B421" s="28"/>
      <c r="C421" s="28" t="s">
        <v>672</v>
      </c>
      <c r="D421" s="53"/>
      <c r="E421" s="28">
        <v>56780700</v>
      </c>
      <c r="F421" s="28">
        <v>0</v>
      </c>
      <c r="G421" s="28">
        <v>56780700</v>
      </c>
      <c r="H421" s="28">
        <v>0</v>
      </c>
      <c r="I421" s="28">
        <v>0</v>
      </c>
      <c r="J421" s="28">
        <v>1680448.46</v>
      </c>
      <c r="K421" s="28">
        <v>0</v>
      </c>
      <c r="L421" s="28">
        <v>1680448.46</v>
      </c>
      <c r="M421" s="28">
        <v>0</v>
      </c>
      <c r="N421" s="28">
        <v>0</v>
      </c>
      <c r="O421" s="32">
        <f>J421/E421*100</f>
        <v>2.9595416400290944</v>
      </c>
      <c r="P421" s="32">
        <f>L421/G421*100</f>
        <v>2.9595416400290944</v>
      </c>
    </row>
    <row r="422" spans="1:16" ht="89.25">
      <c r="A422" s="63" t="s">
        <v>576</v>
      </c>
      <c r="B422" s="28"/>
      <c r="C422" s="28" t="s">
        <v>673</v>
      </c>
      <c r="D422" s="53"/>
      <c r="E422" s="28">
        <v>56780700</v>
      </c>
      <c r="F422" s="28">
        <v>0</v>
      </c>
      <c r="G422" s="28">
        <v>56780700</v>
      </c>
      <c r="H422" s="28">
        <v>0</v>
      </c>
      <c r="I422" s="28">
        <v>0</v>
      </c>
      <c r="J422" s="28">
        <v>1680448.46</v>
      </c>
      <c r="K422" s="28">
        <v>0</v>
      </c>
      <c r="L422" s="28">
        <v>1680448.46</v>
      </c>
      <c r="M422" s="28">
        <v>0</v>
      </c>
      <c r="N422" s="28">
        <v>0</v>
      </c>
      <c r="O422" s="32">
        <f>J422/E422*100</f>
        <v>2.9595416400290944</v>
      </c>
      <c r="P422" s="32">
        <f>L422/G422*100</f>
        <v>2.9595416400290944</v>
      </c>
    </row>
    <row r="423" spans="1:16" ht="12.75">
      <c r="A423" s="63" t="s">
        <v>449</v>
      </c>
      <c r="B423" s="28"/>
      <c r="C423" s="28" t="s">
        <v>673</v>
      </c>
      <c r="D423" s="53"/>
      <c r="E423" s="28">
        <v>56780700</v>
      </c>
      <c r="F423" s="28">
        <v>0</v>
      </c>
      <c r="G423" s="28">
        <v>56780700</v>
      </c>
      <c r="H423" s="28">
        <v>0</v>
      </c>
      <c r="I423" s="28">
        <v>0</v>
      </c>
      <c r="J423" s="28">
        <v>1680448.46</v>
      </c>
      <c r="K423" s="28">
        <v>0</v>
      </c>
      <c r="L423" s="28">
        <v>1680448.46</v>
      </c>
      <c r="M423" s="28">
        <v>0</v>
      </c>
      <c r="N423" s="28">
        <v>0</v>
      </c>
      <c r="O423" s="32">
        <f>J423/E423*100</f>
        <v>2.9595416400290944</v>
      </c>
      <c r="P423" s="32">
        <f>L423/G423*100</f>
        <v>2.9595416400290944</v>
      </c>
    </row>
    <row r="424" spans="1:16" ht="25.5">
      <c r="A424" s="63" t="s">
        <v>571</v>
      </c>
      <c r="B424" s="28"/>
      <c r="C424" s="28" t="s">
        <v>673</v>
      </c>
      <c r="D424" s="53"/>
      <c r="E424" s="28">
        <v>56780700</v>
      </c>
      <c r="F424" s="28">
        <v>0</v>
      </c>
      <c r="G424" s="28">
        <v>56780700</v>
      </c>
      <c r="H424" s="28">
        <v>0</v>
      </c>
      <c r="I424" s="28">
        <v>0</v>
      </c>
      <c r="J424" s="28">
        <v>1680448.46</v>
      </c>
      <c r="K424" s="28">
        <v>0</v>
      </c>
      <c r="L424" s="28">
        <v>1680448.46</v>
      </c>
      <c r="M424" s="28">
        <v>0</v>
      </c>
      <c r="N424" s="28">
        <v>0</v>
      </c>
      <c r="O424" s="32"/>
      <c r="P424" s="32"/>
    </row>
    <row r="425" spans="1:16" ht="67.5" customHeight="1">
      <c r="A425" s="63" t="s">
        <v>579</v>
      </c>
      <c r="B425" s="28"/>
      <c r="C425" s="28" t="s">
        <v>673</v>
      </c>
      <c r="D425" s="53"/>
      <c r="E425" s="28">
        <v>56780700</v>
      </c>
      <c r="F425" s="28">
        <v>0</v>
      </c>
      <c r="G425" s="28">
        <v>56780700</v>
      </c>
      <c r="H425" s="28">
        <v>0</v>
      </c>
      <c r="I425" s="28">
        <v>0</v>
      </c>
      <c r="J425" s="28">
        <v>1680448.46</v>
      </c>
      <c r="K425" s="28">
        <v>0</v>
      </c>
      <c r="L425" s="28">
        <v>1680448.46</v>
      </c>
      <c r="M425" s="28">
        <v>0</v>
      </c>
      <c r="N425" s="28">
        <v>0</v>
      </c>
      <c r="O425" s="32">
        <f>J425/E425*100</f>
        <v>2.9595416400290944</v>
      </c>
      <c r="P425" s="32">
        <f>L425/G425*100</f>
        <v>2.9595416400290944</v>
      </c>
    </row>
    <row r="426" spans="1:16" s="62" customFormat="1" ht="25.5">
      <c r="A426" s="65" t="s">
        <v>674</v>
      </c>
      <c r="B426" s="67"/>
      <c r="C426" s="67" t="s">
        <v>675</v>
      </c>
      <c r="D426" s="68"/>
      <c r="E426" s="67">
        <v>143371375.13</v>
      </c>
      <c r="F426" s="67">
        <v>50028600</v>
      </c>
      <c r="G426" s="67">
        <v>134035775.13</v>
      </c>
      <c r="H426" s="67">
        <v>50028600</v>
      </c>
      <c r="I426" s="67">
        <v>9335600</v>
      </c>
      <c r="J426" s="67">
        <v>16566248.23</v>
      </c>
      <c r="K426" s="67">
        <v>4865100</v>
      </c>
      <c r="L426" s="67">
        <v>15807311.63</v>
      </c>
      <c r="M426" s="67">
        <v>4865100</v>
      </c>
      <c r="N426" s="67">
        <v>758936.6</v>
      </c>
      <c r="O426" s="31">
        <f>J426/E426*100</f>
        <v>11.554780872387383</v>
      </c>
      <c r="P426" s="31">
        <f>L426/G426*100</f>
        <v>11.793352643850973</v>
      </c>
    </row>
    <row r="427" spans="1:16" ht="38.25">
      <c r="A427" s="63" t="s">
        <v>463</v>
      </c>
      <c r="B427" s="28"/>
      <c r="C427" s="28" t="s">
        <v>676</v>
      </c>
      <c r="D427" s="53"/>
      <c r="E427" s="28">
        <v>119815881.23</v>
      </c>
      <c r="F427" s="28">
        <v>0</v>
      </c>
      <c r="G427" s="28">
        <v>110480281.23</v>
      </c>
      <c r="H427" s="28">
        <v>0</v>
      </c>
      <c r="I427" s="28">
        <v>9335600</v>
      </c>
      <c r="J427" s="28">
        <v>7665071.1</v>
      </c>
      <c r="K427" s="28">
        <v>0</v>
      </c>
      <c r="L427" s="28">
        <v>6906134.5</v>
      </c>
      <c r="M427" s="28">
        <v>0</v>
      </c>
      <c r="N427" s="28">
        <v>758936.6</v>
      </c>
      <c r="O427" s="32">
        <f>J427/E427*100</f>
        <v>6.397374889966412</v>
      </c>
      <c r="P427" s="32">
        <f>L427/G427*100</f>
        <v>6.25101097056648</v>
      </c>
    </row>
    <row r="428" spans="1:16" ht="51">
      <c r="A428" s="63" t="s">
        <v>465</v>
      </c>
      <c r="B428" s="28"/>
      <c r="C428" s="28" t="s">
        <v>677</v>
      </c>
      <c r="D428" s="53"/>
      <c r="E428" s="28">
        <v>119815881.23</v>
      </c>
      <c r="F428" s="28">
        <v>0</v>
      </c>
      <c r="G428" s="28">
        <v>110480281.23</v>
      </c>
      <c r="H428" s="28">
        <v>0</v>
      </c>
      <c r="I428" s="28">
        <v>9335600</v>
      </c>
      <c r="J428" s="28">
        <v>7665071.1</v>
      </c>
      <c r="K428" s="28">
        <v>0</v>
      </c>
      <c r="L428" s="28">
        <v>6906134.5</v>
      </c>
      <c r="M428" s="28">
        <v>0</v>
      </c>
      <c r="N428" s="28">
        <v>758936.6</v>
      </c>
      <c r="O428" s="32"/>
      <c r="P428" s="32"/>
    </row>
    <row r="429" spans="1:16" ht="51">
      <c r="A429" s="63" t="s">
        <v>678</v>
      </c>
      <c r="B429" s="28"/>
      <c r="C429" s="28" t="s">
        <v>679</v>
      </c>
      <c r="D429" s="53"/>
      <c r="E429" s="28">
        <v>41580000</v>
      </c>
      <c r="F429" s="28">
        <v>0</v>
      </c>
      <c r="G429" s="28">
        <v>41580000</v>
      </c>
      <c r="H429" s="28">
        <v>0</v>
      </c>
      <c r="I429" s="28">
        <v>0</v>
      </c>
      <c r="J429" s="28">
        <v>204985.74</v>
      </c>
      <c r="K429" s="28">
        <v>0</v>
      </c>
      <c r="L429" s="28">
        <v>204985.74</v>
      </c>
      <c r="M429" s="28">
        <v>0</v>
      </c>
      <c r="N429" s="28">
        <v>0</v>
      </c>
      <c r="O429" s="32">
        <f>J429/E429*100</f>
        <v>0.4929911976911977</v>
      </c>
      <c r="P429" s="32">
        <f>L429/G429*100</f>
        <v>0.4929911976911977</v>
      </c>
    </row>
    <row r="430" spans="1:16" ht="12.75">
      <c r="A430" s="63" t="s">
        <v>449</v>
      </c>
      <c r="B430" s="28"/>
      <c r="C430" s="28" t="s">
        <v>679</v>
      </c>
      <c r="D430" s="53"/>
      <c r="E430" s="28">
        <v>41580000</v>
      </c>
      <c r="F430" s="28">
        <v>0</v>
      </c>
      <c r="G430" s="28">
        <v>41580000</v>
      </c>
      <c r="H430" s="28">
        <v>0</v>
      </c>
      <c r="I430" s="28">
        <v>0</v>
      </c>
      <c r="J430" s="28">
        <v>204985.74</v>
      </c>
      <c r="K430" s="28">
        <v>0</v>
      </c>
      <c r="L430" s="28">
        <v>204985.74</v>
      </c>
      <c r="M430" s="28">
        <v>0</v>
      </c>
      <c r="N430" s="28">
        <v>0</v>
      </c>
      <c r="O430" s="32">
        <f>J430/E430*100</f>
        <v>0.4929911976911977</v>
      </c>
      <c r="P430" s="32">
        <f>L430/G430*100</f>
        <v>0.4929911976911977</v>
      </c>
    </row>
    <row r="431" spans="1:16" ht="12.75">
      <c r="A431" s="63" t="s">
        <v>461</v>
      </c>
      <c r="B431" s="28"/>
      <c r="C431" s="28" t="s">
        <v>679</v>
      </c>
      <c r="D431" s="53"/>
      <c r="E431" s="28">
        <v>41580000</v>
      </c>
      <c r="F431" s="28">
        <v>0</v>
      </c>
      <c r="G431" s="28">
        <v>41580000</v>
      </c>
      <c r="H431" s="28">
        <v>0</v>
      </c>
      <c r="I431" s="28">
        <v>0</v>
      </c>
      <c r="J431" s="28">
        <v>204985.74</v>
      </c>
      <c r="K431" s="28">
        <v>0</v>
      </c>
      <c r="L431" s="28">
        <v>204985.74</v>
      </c>
      <c r="M431" s="28">
        <v>0</v>
      </c>
      <c r="N431" s="28">
        <v>0</v>
      </c>
      <c r="O431" s="32">
        <f>J431/E431*100</f>
        <v>0.4929911976911977</v>
      </c>
      <c r="P431" s="32">
        <f>L431/G431*100</f>
        <v>0.4929911976911977</v>
      </c>
    </row>
    <row r="432" spans="1:16" ht="25.5">
      <c r="A432" s="63" t="s">
        <v>472</v>
      </c>
      <c r="B432" s="28"/>
      <c r="C432" s="28" t="s">
        <v>679</v>
      </c>
      <c r="D432" s="53"/>
      <c r="E432" s="28">
        <v>41000000</v>
      </c>
      <c r="F432" s="28">
        <v>0</v>
      </c>
      <c r="G432" s="28">
        <v>41000000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32"/>
      <c r="P432" s="32"/>
    </row>
    <row r="433" spans="1:16" ht="12.75">
      <c r="A433" s="63" t="s">
        <v>462</v>
      </c>
      <c r="B433" s="28"/>
      <c r="C433" s="28" t="s">
        <v>679</v>
      </c>
      <c r="D433" s="53"/>
      <c r="E433" s="28">
        <v>580000</v>
      </c>
      <c r="F433" s="28">
        <v>0</v>
      </c>
      <c r="G433" s="28">
        <v>580000</v>
      </c>
      <c r="H433" s="28">
        <v>0</v>
      </c>
      <c r="I433" s="28">
        <v>0</v>
      </c>
      <c r="J433" s="28">
        <v>204985.74</v>
      </c>
      <c r="K433" s="28">
        <v>0</v>
      </c>
      <c r="L433" s="28">
        <v>204985.74</v>
      </c>
      <c r="M433" s="28">
        <v>0</v>
      </c>
      <c r="N433" s="28">
        <v>0</v>
      </c>
      <c r="O433" s="32">
        <f>J433/E433*100</f>
        <v>35.34236896551724</v>
      </c>
      <c r="P433" s="32">
        <f>L433/G433*100</f>
        <v>35.34236896551724</v>
      </c>
    </row>
    <row r="434" spans="1:16" ht="25.5">
      <c r="A434" s="63" t="s">
        <v>470</v>
      </c>
      <c r="B434" s="28"/>
      <c r="C434" s="28" t="s">
        <v>680</v>
      </c>
      <c r="D434" s="53"/>
      <c r="E434" s="28">
        <v>78235881.23</v>
      </c>
      <c r="F434" s="28">
        <v>0</v>
      </c>
      <c r="G434" s="28">
        <v>68900281.23</v>
      </c>
      <c r="H434" s="28">
        <v>0</v>
      </c>
      <c r="I434" s="28">
        <v>9335600</v>
      </c>
      <c r="J434" s="28">
        <v>7460085.36</v>
      </c>
      <c r="K434" s="28">
        <v>0</v>
      </c>
      <c r="L434" s="28">
        <v>6701148.76</v>
      </c>
      <c r="M434" s="28">
        <v>0</v>
      </c>
      <c r="N434" s="28">
        <v>758936.6</v>
      </c>
      <c r="O434" s="32">
        <f>J434/E434*100</f>
        <v>9.535375894940884</v>
      </c>
      <c r="P434" s="32">
        <f>L434/G434*100</f>
        <v>9.725865613857959</v>
      </c>
    </row>
    <row r="435" spans="1:16" ht="12.75">
      <c r="A435" s="63" t="s">
        <v>449</v>
      </c>
      <c r="B435" s="28"/>
      <c r="C435" s="28" t="s">
        <v>680</v>
      </c>
      <c r="D435" s="53"/>
      <c r="E435" s="28">
        <v>77302221.23</v>
      </c>
      <c r="F435" s="28">
        <v>0</v>
      </c>
      <c r="G435" s="28">
        <v>68900281.23</v>
      </c>
      <c r="H435" s="28">
        <v>0</v>
      </c>
      <c r="I435" s="28">
        <v>8401940</v>
      </c>
      <c r="J435" s="28">
        <v>7361225.36</v>
      </c>
      <c r="K435" s="28">
        <v>0</v>
      </c>
      <c r="L435" s="28">
        <v>6701148.76</v>
      </c>
      <c r="M435" s="28">
        <v>0</v>
      </c>
      <c r="N435" s="28">
        <v>660076.6</v>
      </c>
      <c r="O435" s="32">
        <f>J435/E435*100</f>
        <v>9.52265697268632</v>
      </c>
      <c r="P435" s="32">
        <f>L435/G435*100</f>
        <v>9.725865613857959</v>
      </c>
    </row>
    <row r="436" spans="1:16" ht="12.75">
      <c r="A436" s="63" t="s">
        <v>461</v>
      </c>
      <c r="B436" s="28"/>
      <c r="C436" s="28" t="s">
        <v>680</v>
      </c>
      <c r="D436" s="53"/>
      <c r="E436" s="28">
        <v>77302221.23</v>
      </c>
      <c r="F436" s="28">
        <v>0</v>
      </c>
      <c r="G436" s="28">
        <v>68900281.23</v>
      </c>
      <c r="H436" s="28">
        <v>0</v>
      </c>
      <c r="I436" s="28">
        <v>8401940</v>
      </c>
      <c r="J436" s="28">
        <v>7361225.36</v>
      </c>
      <c r="K436" s="28">
        <v>0</v>
      </c>
      <c r="L436" s="28">
        <v>6701148.76</v>
      </c>
      <c r="M436" s="28">
        <v>0</v>
      </c>
      <c r="N436" s="28">
        <v>660076.6</v>
      </c>
      <c r="O436" s="32"/>
      <c r="P436" s="32"/>
    </row>
    <row r="437" spans="1:16" ht="25.5">
      <c r="A437" s="63" t="s">
        <v>472</v>
      </c>
      <c r="B437" s="28"/>
      <c r="C437" s="28" t="s">
        <v>680</v>
      </c>
      <c r="D437" s="53"/>
      <c r="E437" s="28">
        <v>77302221.23</v>
      </c>
      <c r="F437" s="28">
        <v>0</v>
      </c>
      <c r="G437" s="28">
        <v>68900281.23</v>
      </c>
      <c r="H437" s="28">
        <v>0</v>
      </c>
      <c r="I437" s="28">
        <v>8401940</v>
      </c>
      <c r="J437" s="28">
        <v>7361225.36</v>
      </c>
      <c r="K437" s="28">
        <v>0</v>
      </c>
      <c r="L437" s="28">
        <v>6701148.76</v>
      </c>
      <c r="M437" s="28">
        <v>0</v>
      </c>
      <c r="N437" s="28">
        <v>660076.6</v>
      </c>
      <c r="O437" s="32">
        <f>J437/E437*100</f>
        <v>9.52265697268632</v>
      </c>
      <c r="P437" s="32">
        <f>L437/G437*100</f>
        <v>9.725865613857959</v>
      </c>
    </row>
    <row r="438" spans="1:16" ht="25.5">
      <c r="A438" s="63" t="s">
        <v>473</v>
      </c>
      <c r="B438" s="28"/>
      <c r="C438" s="28" t="s">
        <v>680</v>
      </c>
      <c r="D438" s="53"/>
      <c r="E438" s="28">
        <v>933660</v>
      </c>
      <c r="F438" s="28">
        <v>0</v>
      </c>
      <c r="G438" s="28">
        <v>0</v>
      </c>
      <c r="H438" s="28">
        <v>0</v>
      </c>
      <c r="I438" s="28">
        <v>933660</v>
      </c>
      <c r="J438" s="28">
        <v>98860</v>
      </c>
      <c r="K438" s="28">
        <v>0</v>
      </c>
      <c r="L438" s="28">
        <v>0</v>
      </c>
      <c r="M438" s="28">
        <v>0</v>
      </c>
      <c r="N438" s="28">
        <v>98860</v>
      </c>
      <c r="O438" s="32">
        <f>J438/E438*100</f>
        <v>10.588436904226379</v>
      </c>
      <c r="P438" s="32" t="e">
        <f>L438/G438*100</f>
        <v>#DIV/0!</v>
      </c>
    </row>
    <row r="439" spans="1:16" ht="25.5">
      <c r="A439" s="63" t="s">
        <v>490</v>
      </c>
      <c r="B439" s="28"/>
      <c r="C439" s="28" t="s">
        <v>680</v>
      </c>
      <c r="D439" s="53"/>
      <c r="E439" s="28">
        <v>933660</v>
      </c>
      <c r="F439" s="28">
        <v>0</v>
      </c>
      <c r="G439" s="28">
        <v>0</v>
      </c>
      <c r="H439" s="28">
        <v>0</v>
      </c>
      <c r="I439" s="28">
        <v>933660</v>
      </c>
      <c r="J439" s="28">
        <v>98860</v>
      </c>
      <c r="K439" s="28">
        <v>0</v>
      </c>
      <c r="L439" s="28">
        <v>0</v>
      </c>
      <c r="M439" s="28">
        <v>0</v>
      </c>
      <c r="N439" s="28">
        <v>98860</v>
      </c>
      <c r="O439" s="32">
        <f>J439/E439*100</f>
        <v>10.588436904226379</v>
      </c>
      <c r="P439" s="32" t="e">
        <f>L439/G439*100</f>
        <v>#DIV/0!</v>
      </c>
    </row>
    <row r="440" spans="1:16" ht="38.25">
      <c r="A440" s="63" t="s">
        <v>681</v>
      </c>
      <c r="B440" s="28"/>
      <c r="C440" s="28" t="s">
        <v>682</v>
      </c>
      <c r="D440" s="53"/>
      <c r="E440" s="28">
        <v>23555493.9</v>
      </c>
      <c r="F440" s="28">
        <v>0</v>
      </c>
      <c r="G440" s="28">
        <v>23555493.9</v>
      </c>
      <c r="H440" s="28">
        <v>0</v>
      </c>
      <c r="I440" s="28">
        <v>0</v>
      </c>
      <c r="J440" s="28">
        <v>8901177.13</v>
      </c>
      <c r="K440" s="28">
        <v>0</v>
      </c>
      <c r="L440" s="28">
        <v>8901177.13</v>
      </c>
      <c r="M440" s="28">
        <v>0</v>
      </c>
      <c r="N440" s="28">
        <v>0</v>
      </c>
      <c r="O440" s="32"/>
      <c r="P440" s="32"/>
    </row>
    <row r="441" spans="1:16" ht="12.75">
      <c r="A441" s="63" t="s">
        <v>683</v>
      </c>
      <c r="B441" s="28"/>
      <c r="C441" s="28" t="s">
        <v>684</v>
      </c>
      <c r="D441" s="53"/>
      <c r="E441" s="28">
        <v>23555493.9</v>
      </c>
      <c r="F441" s="28">
        <v>0</v>
      </c>
      <c r="G441" s="28">
        <v>23555493.9</v>
      </c>
      <c r="H441" s="28">
        <v>0</v>
      </c>
      <c r="I441" s="28">
        <v>0</v>
      </c>
      <c r="J441" s="28">
        <v>8901177.13</v>
      </c>
      <c r="K441" s="28">
        <v>0</v>
      </c>
      <c r="L441" s="28">
        <v>8901177.13</v>
      </c>
      <c r="M441" s="28">
        <v>0</v>
      </c>
      <c r="N441" s="28">
        <v>0</v>
      </c>
      <c r="O441" s="32">
        <f>J441/E441*100</f>
        <v>37.788115026533156</v>
      </c>
      <c r="P441" s="32">
        <f>L441/G441*100</f>
        <v>37.788115026533156</v>
      </c>
    </row>
    <row r="442" spans="1:16" ht="51">
      <c r="A442" s="63" t="s">
        <v>685</v>
      </c>
      <c r="B442" s="28"/>
      <c r="C442" s="28" t="s">
        <v>686</v>
      </c>
      <c r="D442" s="53"/>
      <c r="E442" s="28">
        <v>23555493.9</v>
      </c>
      <c r="F442" s="28">
        <v>0</v>
      </c>
      <c r="G442" s="28">
        <v>23555493.9</v>
      </c>
      <c r="H442" s="28">
        <v>0</v>
      </c>
      <c r="I442" s="28">
        <v>0</v>
      </c>
      <c r="J442" s="28">
        <v>8901177.13</v>
      </c>
      <c r="K442" s="28">
        <v>0</v>
      </c>
      <c r="L442" s="28">
        <v>8901177.13</v>
      </c>
      <c r="M442" s="28">
        <v>0</v>
      </c>
      <c r="N442" s="28">
        <v>0</v>
      </c>
      <c r="O442" s="32">
        <f>J442/E442*100</f>
        <v>37.788115026533156</v>
      </c>
      <c r="P442" s="32">
        <f>L442/G442*100</f>
        <v>37.788115026533156</v>
      </c>
    </row>
    <row r="443" spans="1:16" ht="12.75">
      <c r="A443" s="63" t="s">
        <v>449</v>
      </c>
      <c r="B443" s="28"/>
      <c r="C443" s="28" t="s">
        <v>686</v>
      </c>
      <c r="D443" s="53"/>
      <c r="E443" s="28">
        <v>1500000</v>
      </c>
      <c r="F443" s="28">
        <v>0</v>
      </c>
      <c r="G443" s="28">
        <v>1500000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32">
        <f>J443/E443*100</f>
        <v>0</v>
      </c>
      <c r="P443" s="32">
        <f>L443/G443*100</f>
        <v>0</v>
      </c>
    </row>
    <row r="444" spans="1:16" ht="12.75">
      <c r="A444" s="63" t="s">
        <v>461</v>
      </c>
      <c r="B444" s="28"/>
      <c r="C444" s="28" t="s">
        <v>686</v>
      </c>
      <c r="D444" s="53"/>
      <c r="E444" s="28">
        <v>1500000</v>
      </c>
      <c r="F444" s="28">
        <v>0</v>
      </c>
      <c r="G444" s="28">
        <v>1500000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32"/>
      <c r="P444" s="32"/>
    </row>
    <row r="445" spans="1:16" ht="25.5">
      <c r="A445" s="63" t="s">
        <v>687</v>
      </c>
      <c r="B445" s="28"/>
      <c r="C445" s="28" t="s">
        <v>686</v>
      </c>
      <c r="D445" s="53"/>
      <c r="E445" s="28">
        <v>1500000</v>
      </c>
      <c r="F445" s="28">
        <v>0</v>
      </c>
      <c r="G445" s="28">
        <v>1500000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32">
        <f>J445/E445*100</f>
        <v>0</v>
      </c>
      <c r="P445" s="32">
        <f>L445/G445*100</f>
        <v>0</v>
      </c>
    </row>
    <row r="446" spans="1:16" ht="25.5">
      <c r="A446" s="63" t="s">
        <v>473</v>
      </c>
      <c r="B446" s="28"/>
      <c r="C446" s="28" t="s">
        <v>686</v>
      </c>
      <c r="D446" s="53"/>
      <c r="E446" s="28">
        <v>22055493.9</v>
      </c>
      <c r="F446" s="28">
        <v>0</v>
      </c>
      <c r="G446" s="28">
        <v>22055493.9</v>
      </c>
      <c r="H446" s="28">
        <v>0</v>
      </c>
      <c r="I446" s="28">
        <v>0</v>
      </c>
      <c r="J446" s="28">
        <v>8901177.13</v>
      </c>
      <c r="K446" s="28">
        <v>0</v>
      </c>
      <c r="L446" s="28">
        <v>8901177.13</v>
      </c>
      <c r="M446" s="28">
        <v>0</v>
      </c>
      <c r="N446" s="28">
        <v>0</v>
      </c>
      <c r="O446" s="32">
        <f>J446/E446*100</f>
        <v>40.35809476930372</v>
      </c>
      <c r="P446" s="32">
        <f>L446/G446*100</f>
        <v>40.35809476930372</v>
      </c>
    </row>
    <row r="447" spans="1:16" ht="25.5">
      <c r="A447" s="63" t="s">
        <v>490</v>
      </c>
      <c r="B447" s="28"/>
      <c r="C447" s="28" t="s">
        <v>686</v>
      </c>
      <c r="D447" s="53"/>
      <c r="E447" s="28">
        <v>22055493.9</v>
      </c>
      <c r="F447" s="28">
        <v>0</v>
      </c>
      <c r="G447" s="28">
        <v>22055493.9</v>
      </c>
      <c r="H447" s="28">
        <v>0</v>
      </c>
      <c r="I447" s="28">
        <v>0</v>
      </c>
      <c r="J447" s="28">
        <v>8901177.13</v>
      </c>
      <c r="K447" s="28">
        <v>0</v>
      </c>
      <c r="L447" s="28">
        <v>8901177.13</v>
      </c>
      <c r="M447" s="28">
        <v>0</v>
      </c>
      <c r="N447" s="28">
        <v>0</v>
      </c>
      <c r="O447" s="32">
        <f>J447/E447*100</f>
        <v>40.35809476930372</v>
      </c>
      <c r="P447" s="32">
        <f>L447/G447*100</f>
        <v>40.35809476930372</v>
      </c>
    </row>
    <row r="448" spans="1:16" ht="12.75">
      <c r="A448" s="63" t="s">
        <v>492</v>
      </c>
      <c r="B448" s="28"/>
      <c r="C448" s="28" t="s">
        <v>688</v>
      </c>
      <c r="D448" s="53"/>
      <c r="E448" s="28">
        <v>0</v>
      </c>
      <c r="F448" s="28">
        <v>50028600</v>
      </c>
      <c r="G448" s="28">
        <v>0</v>
      </c>
      <c r="H448" s="28">
        <v>50028600</v>
      </c>
      <c r="I448" s="28">
        <v>0</v>
      </c>
      <c r="J448" s="28">
        <v>0</v>
      </c>
      <c r="K448" s="28">
        <v>4865100</v>
      </c>
      <c r="L448" s="28">
        <v>0</v>
      </c>
      <c r="M448" s="28">
        <v>4865100</v>
      </c>
      <c r="N448" s="28">
        <v>0</v>
      </c>
      <c r="O448" s="32"/>
      <c r="P448" s="32"/>
    </row>
    <row r="449" spans="1:16" ht="12.75">
      <c r="A449" s="63" t="s">
        <v>407</v>
      </c>
      <c r="B449" s="28"/>
      <c r="C449" s="28" t="s">
        <v>689</v>
      </c>
      <c r="D449" s="53"/>
      <c r="E449" s="28">
        <v>0</v>
      </c>
      <c r="F449" s="28">
        <v>50028600</v>
      </c>
      <c r="G449" s="28">
        <v>0</v>
      </c>
      <c r="H449" s="28">
        <v>50028600</v>
      </c>
      <c r="I449" s="28">
        <v>0</v>
      </c>
      <c r="J449" s="28">
        <v>0</v>
      </c>
      <c r="K449" s="28">
        <v>4865100</v>
      </c>
      <c r="L449" s="28">
        <v>0</v>
      </c>
      <c r="M449" s="28">
        <v>4865100</v>
      </c>
      <c r="N449" s="28">
        <v>0</v>
      </c>
      <c r="O449" s="32" t="e">
        <f>J449/E449*100</f>
        <v>#DIV/0!</v>
      </c>
      <c r="P449" s="32" t="e">
        <f>L449/G449*100</f>
        <v>#DIV/0!</v>
      </c>
    </row>
    <row r="450" spans="1:16" ht="12.75">
      <c r="A450" s="63" t="s">
        <v>449</v>
      </c>
      <c r="B450" s="28"/>
      <c r="C450" s="28" t="s">
        <v>689</v>
      </c>
      <c r="D450" s="53"/>
      <c r="E450" s="28">
        <v>0</v>
      </c>
      <c r="F450" s="28">
        <v>50028600</v>
      </c>
      <c r="G450" s="28">
        <v>0</v>
      </c>
      <c r="H450" s="28">
        <v>50028600</v>
      </c>
      <c r="I450" s="28">
        <v>0</v>
      </c>
      <c r="J450" s="28">
        <v>0</v>
      </c>
      <c r="K450" s="28">
        <v>4865100</v>
      </c>
      <c r="L450" s="28">
        <v>0</v>
      </c>
      <c r="M450" s="28">
        <v>4865100</v>
      </c>
      <c r="N450" s="28">
        <v>0</v>
      </c>
      <c r="O450" s="32" t="e">
        <f>J450/E450*100</f>
        <v>#DIV/0!</v>
      </c>
      <c r="P450" s="32" t="e">
        <f>L450/G450*100</f>
        <v>#DIV/0!</v>
      </c>
    </row>
    <row r="451" spans="1:16" ht="25.5">
      <c r="A451" s="63" t="s">
        <v>495</v>
      </c>
      <c r="B451" s="28"/>
      <c r="C451" s="28" t="s">
        <v>689</v>
      </c>
      <c r="D451" s="53"/>
      <c r="E451" s="28">
        <v>0</v>
      </c>
      <c r="F451" s="28">
        <v>50028600</v>
      </c>
      <c r="G451" s="28">
        <v>0</v>
      </c>
      <c r="H451" s="28">
        <v>50028600</v>
      </c>
      <c r="I451" s="28">
        <v>0</v>
      </c>
      <c r="J451" s="28">
        <v>0</v>
      </c>
      <c r="K451" s="28">
        <v>4865100</v>
      </c>
      <c r="L451" s="28">
        <v>0</v>
      </c>
      <c r="M451" s="28">
        <v>4865100</v>
      </c>
      <c r="N451" s="28">
        <v>0</v>
      </c>
      <c r="O451" s="32" t="e">
        <f>J451/E451*100</f>
        <v>#DIV/0!</v>
      </c>
      <c r="P451" s="32" t="e">
        <f>L451/G451*100</f>
        <v>#DIV/0!</v>
      </c>
    </row>
    <row r="452" spans="1:16" ht="41.25" customHeight="1">
      <c r="A452" s="63" t="s">
        <v>496</v>
      </c>
      <c r="B452" s="28"/>
      <c r="C452" s="28" t="s">
        <v>689</v>
      </c>
      <c r="D452" s="53"/>
      <c r="E452" s="28">
        <v>0</v>
      </c>
      <c r="F452" s="28">
        <v>50028600</v>
      </c>
      <c r="G452" s="28">
        <v>0</v>
      </c>
      <c r="H452" s="28">
        <v>50028600</v>
      </c>
      <c r="I452" s="28">
        <v>0</v>
      </c>
      <c r="J452" s="28">
        <v>0</v>
      </c>
      <c r="K452" s="28">
        <v>4865100</v>
      </c>
      <c r="L452" s="28">
        <v>0</v>
      </c>
      <c r="M452" s="28">
        <v>4865100</v>
      </c>
      <c r="N452" s="28">
        <v>0</v>
      </c>
      <c r="O452" s="32"/>
      <c r="P452" s="32"/>
    </row>
    <row r="453" spans="1:16" s="62" customFormat="1" ht="25.5">
      <c r="A453" s="65" t="s">
        <v>690</v>
      </c>
      <c r="B453" s="67"/>
      <c r="C453" s="67" t="s">
        <v>691</v>
      </c>
      <c r="D453" s="68"/>
      <c r="E453" s="67">
        <v>20390398.06</v>
      </c>
      <c r="F453" s="67">
        <v>0</v>
      </c>
      <c r="G453" s="67">
        <v>16833234.08</v>
      </c>
      <c r="H453" s="67">
        <v>43900</v>
      </c>
      <c r="I453" s="67">
        <v>3513263.98</v>
      </c>
      <c r="J453" s="67">
        <v>1899828.66</v>
      </c>
      <c r="K453" s="67">
        <v>0</v>
      </c>
      <c r="L453" s="67">
        <v>1222814.98</v>
      </c>
      <c r="M453" s="67">
        <v>0</v>
      </c>
      <c r="N453" s="67">
        <v>677013.68</v>
      </c>
      <c r="O453" s="31">
        <f>J453/E453*100</f>
        <v>9.31727107244124</v>
      </c>
      <c r="P453" s="31">
        <f>L453/G453*100</f>
        <v>7.264290237922006</v>
      </c>
    </row>
    <row r="454" spans="1:16" ht="38.25">
      <c r="A454" s="63" t="s">
        <v>463</v>
      </c>
      <c r="B454" s="28"/>
      <c r="C454" s="28" t="s">
        <v>692</v>
      </c>
      <c r="D454" s="53"/>
      <c r="E454" s="28">
        <v>20390398.06</v>
      </c>
      <c r="F454" s="28">
        <v>0</v>
      </c>
      <c r="G454" s="28">
        <v>16833234.08</v>
      </c>
      <c r="H454" s="28">
        <v>43900</v>
      </c>
      <c r="I454" s="28">
        <v>3513263.98</v>
      </c>
      <c r="J454" s="28">
        <v>1899828.66</v>
      </c>
      <c r="K454" s="28">
        <v>0</v>
      </c>
      <c r="L454" s="28">
        <v>1222814.98</v>
      </c>
      <c r="M454" s="28">
        <v>0</v>
      </c>
      <c r="N454" s="28">
        <v>677013.68</v>
      </c>
      <c r="O454" s="32">
        <f>J454/E454*100</f>
        <v>9.31727107244124</v>
      </c>
      <c r="P454" s="32">
        <f>L454/G454*100</f>
        <v>7.264290237922006</v>
      </c>
    </row>
    <row r="455" spans="1:16" ht="51">
      <c r="A455" s="63" t="s">
        <v>465</v>
      </c>
      <c r="B455" s="28"/>
      <c r="C455" s="28" t="s">
        <v>693</v>
      </c>
      <c r="D455" s="53"/>
      <c r="E455" s="28">
        <v>20390398.06</v>
      </c>
      <c r="F455" s="28">
        <v>0</v>
      </c>
      <c r="G455" s="28">
        <v>16833234.08</v>
      </c>
      <c r="H455" s="28">
        <v>43900</v>
      </c>
      <c r="I455" s="28">
        <v>3513263.98</v>
      </c>
      <c r="J455" s="28">
        <v>1899828.66</v>
      </c>
      <c r="K455" s="28">
        <v>0</v>
      </c>
      <c r="L455" s="28">
        <v>1222814.98</v>
      </c>
      <c r="M455" s="28">
        <v>0</v>
      </c>
      <c r="N455" s="28">
        <v>677013.68</v>
      </c>
      <c r="O455" s="32">
        <f>J455/E455*100</f>
        <v>9.31727107244124</v>
      </c>
      <c r="P455" s="32">
        <f>L455/G455*100</f>
        <v>7.264290237922006</v>
      </c>
    </row>
    <row r="456" spans="1:16" ht="38.25">
      <c r="A456" s="63" t="s">
        <v>467</v>
      </c>
      <c r="B456" s="28"/>
      <c r="C456" s="28" t="s">
        <v>694</v>
      </c>
      <c r="D456" s="53"/>
      <c r="E456" s="28">
        <v>20390398.06</v>
      </c>
      <c r="F456" s="28">
        <v>0</v>
      </c>
      <c r="G456" s="28">
        <v>16833234.08</v>
      </c>
      <c r="H456" s="28">
        <v>43900</v>
      </c>
      <c r="I456" s="28">
        <v>3513263.98</v>
      </c>
      <c r="J456" s="28">
        <v>1899828.66</v>
      </c>
      <c r="K456" s="28">
        <v>0</v>
      </c>
      <c r="L456" s="28">
        <v>1222814.98</v>
      </c>
      <c r="M456" s="28">
        <v>0</v>
      </c>
      <c r="N456" s="28">
        <v>677013.68</v>
      </c>
      <c r="O456" s="32"/>
      <c r="P456" s="32"/>
    </row>
    <row r="457" spans="1:16" ht="12.75">
      <c r="A457" s="63" t="s">
        <v>449</v>
      </c>
      <c r="B457" s="28"/>
      <c r="C457" s="28" t="s">
        <v>694</v>
      </c>
      <c r="D457" s="53"/>
      <c r="E457" s="28">
        <v>18471846.08</v>
      </c>
      <c r="F457" s="28">
        <v>0</v>
      </c>
      <c r="G457" s="28">
        <v>15154919.08</v>
      </c>
      <c r="H457" s="28">
        <v>39400</v>
      </c>
      <c r="I457" s="28">
        <v>3277527</v>
      </c>
      <c r="J457" s="28">
        <v>1750539.66</v>
      </c>
      <c r="K457" s="28">
        <v>0</v>
      </c>
      <c r="L457" s="28">
        <v>1154795.98</v>
      </c>
      <c r="M457" s="28">
        <v>0</v>
      </c>
      <c r="N457" s="28">
        <v>595743.68</v>
      </c>
      <c r="O457" s="32">
        <f>J457/E457*100</f>
        <v>9.47679865032743</v>
      </c>
      <c r="P457" s="32">
        <f>L457/G457*100</f>
        <v>7.619941577411576</v>
      </c>
    </row>
    <row r="458" spans="1:16" ht="12.75">
      <c r="A458" s="63" t="s">
        <v>461</v>
      </c>
      <c r="B458" s="28"/>
      <c r="C458" s="28" t="s">
        <v>694</v>
      </c>
      <c r="D458" s="53"/>
      <c r="E458" s="28">
        <v>18471846.08</v>
      </c>
      <c r="F458" s="28">
        <v>0</v>
      </c>
      <c r="G458" s="28">
        <v>15154919.08</v>
      </c>
      <c r="H458" s="28">
        <v>39400</v>
      </c>
      <c r="I458" s="28">
        <v>3277527</v>
      </c>
      <c r="J458" s="28">
        <v>1750539.66</v>
      </c>
      <c r="K458" s="28">
        <v>0</v>
      </c>
      <c r="L458" s="28">
        <v>1154795.98</v>
      </c>
      <c r="M458" s="28">
        <v>0</v>
      </c>
      <c r="N458" s="28">
        <v>595743.68</v>
      </c>
      <c r="O458" s="32">
        <f>J458/E458*100</f>
        <v>9.47679865032743</v>
      </c>
      <c r="P458" s="32">
        <f>L458/G458*100</f>
        <v>7.619941577411576</v>
      </c>
    </row>
    <row r="459" spans="1:16" ht="12.75">
      <c r="A459" s="63" t="s">
        <v>469</v>
      </c>
      <c r="B459" s="28"/>
      <c r="C459" s="28" t="s">
        <v>694</v>
      </c>
      <c r="D459" s="53"/>
      <c r="E459" s="28">
        <v>3460079.08</v>
      </c>
      <c r="F459" s="28">
        <v>0</v>
      </c>
      <c r="G459" s="28">
        <v>2684579.08</v>
      </c>
      <c r="H459" s="28">
        <v>23400</v>
      </c>
      <c r="I459" s="28">
        <v>752100</v>
      </c>
      <c r="J459" s="28">
        <v>322819.54</v>
      </c>
      <c r="K459" s="28">
        <v>0</v>
      </c>
      <c r="L459" s="28">
        <v>225162.06</v>
      </c>
      <c r="M459" s="28">
        <v>0</v>
      </c>
      <c r="N459" s="28">
        <v>97657.48</v>
      </c>
      <c r="O459" s="32">
        <f>J459/E459*100</f>
        <v>9.329831270792804</v>
      </c>
      <c r="P459" s="32">
        <f>L459/G459*100</f>
        <v>8.387238866511616</v>
      </c>
    </row>
    <row r="460" spans="1:16" ht="25.5">
      <c r="A460" s="63" t="s">
        <v>472</v>
      </c>
      <c r="B460" s="28"/>
      <c r="C460" s="28" t="s">
        <v>694</v>
      </c>
      <c r="D460" s="53"/>
      <c r="E460" s="28">
        <v>356800</v>
      </c>
      <c r="F460" s="28">
        <v>0</v>
      </c>
      <c r="G460" s="28">
        <v>344800</v>
      </c>
      <c r="H460" s="28">
        <v>0</v>
      </c>
      <c r="I460" s="28">
        <v>12000</v>
      </c>
      <c r="J460" s="28">
        <v>13190</v>
      </c>
      <c r="K460" s="28">
        <v>0</v>
      </c>
      <c r="L460" s="28">
        <v>13190</v>
      </c>
      <c r="M460" s="28">
        <v>0</v>
      </c>
      <c r="N460" s="28">
        <v>0</v>
      </c>
      <c r="O460" s="32"/>
      <c r="P460" s="32"/>
    </row>
    <row r="461" spans="1:16" ht="12.75">
      <c r="A461" s="63" t="s">
        <v>462</v>
      </c>
      <c r="B461" s="28"/>
      <c r="C461" s="28" t="s">
        <v>694</v>
      </c>
      <c r="D461" s="53"/>
      <c r="E461" s="28">
        <v>14654967</v>
      </c>
      <c r="F461" s="28">
        <v>0</v>
      </c>
      <c r="G461" s="28">
        <v>12125540</v>
      </c>
      <c r="H461" s="28">
        <v>16000</v>
      </c>
      <c r="I461" s="28">
        <v>2513427</v>
      </c>
      <c r="J461" s="28">
        <v>1414530.12</v>
      </c>
      <c r="K461" s="28">
        <v>0</v>
      </c>
      <c r="L461" s="28">
        <v>916443.92</v>
      </c>
      <c r="M461" s="28">
        <v>0</v>
      </c>
      <c r="N461" s="28">
        <v>498086.2</v>
      </c>
      <c r="O461" s="32">
        <f>J461/E461*100</f>
        <v>9.652223167749202</v>
      </c>
      <c r="P461" s="32">
        <f>L461/G461*100</f>
        <v>7.557963769036266</v>
      </c>
    </row>
    <row r="462" spans="1:16" ht="15.75" customHeight="1">
      <c r="A462" s="63" t="s">
        <v>473</v>
      </c>
      <c r="B462" s="28"/>
      <c r="C462" s="28" t="s">
        <v>694</v>
      </c>
      <c r="D462" s="53"/>
      <c r="E462" s="28">
        <v>1918551.98</v>
      </c>
      <c r="F462" s="28">
        <v>0</v>
      </c>
      <c r="G462" s="28">
        <v>1678315</v>
      </c>
      <c r="H462" s="28">
        <v>4500</v>
      </c>
      <c r="I462" s="28">
        <v>235736.98</v>
      </c>
      <c r="J462" s="28">
        <v>149289</v>
      </c>
      <c r="K462" s="28">
        <v>0</v>
      </c>
      <c r="L462" s="28">
        <v>68019</v>
      </c>
      <c r="M462" s="28">
        <v>0</v>
      </c>
      <c r="N462" s="28">
        <v>81270</v>
      </c>
      <c r="O462" s="32">
        <f>J462/E462*100</f>
        <v>7.781337256236341</v>
      </c>
      <c r="P462" s="32">
        <f>L462/G462*100</f>
        <v>4.052814876825864</v>
      </c>
    </row>
    <row r="463" spans="1:16" ht="25.5">
      <c r="A463" s="63" t="s">
        <v>490</v>
      </c>
      <c r="B463" s="28"/>
      <c r="C463" s="28" t="s">
        <v>694</v>
      </c>
      <c r="D463" s="53"/>
      <c r="E463" s="28">
        <v>575216</v>
      </c>
      <c r="F463" s="28">
        <v>0</v>
      </c>
      <c r="G463" s="28">
        <v>560467</v>
      </c>
      <c r="H463" s="28">
        <v>0</v>
      </c>
      <c r="I463" s="28">
        <v>14749</v>
      </c>
      <c r="J463" s="28">
        <v>14749</v>
      </c>
      <c r="K463" s="28">
        <v>0</v>
      </c>
      <c r="L463" s="28">
        <v>0</v>
      </c>
      <c r="M463" s="28">
        <v>0</v>
      </c>
      <c r="N463" s="28">
        <v>14749</v>
      </c>
      <c r="O463" s="32">
        <f>J463/E463*100</f>
        <v>2.5640802759311283</v>
      </c>
      <c r="P463" s="32">
        <f>L463/G463*100</f>
        <v>0</v>
      </c>
    </row>
    <row r="464" spans="1:16" ht="25.5">
      <c r="A464" s="63" t="s">
        <v>474</v>
      </c>
      <c r="B464" s="28"/>
      <c r="C464" s="28" t="s">
        <v>694</v>
      </c>
      <c r="D464" s="53"/>
      <c r="E464" s="28">
        <v>1343335.98</v>
      </c>
      <c r="F464" s="28">
        <v>0</v>
      </c>
      <c r="G464" s="28">
        <v>1117848</v>
      </c>
      <c r="H464" s="28">
        <v>4500</v>
      </c>
      <c r="I464" s="28">
        <v>220987.98</v>
      </c>
      <c r="J464" s="28">
        <v>134540</v>
      </c>
      <c r="K464" s="28">
        <v>0</v>
      </c>
      <c r="L464" s="28">
        <v>68019</v>
      </c>
      <c r="M464" s="28">
        <v>0</v>
      </c>
      <c r="N464" s="28">
        <v>66521</v>
      </c>
      <c r="O464" s="32"/>
      <c r="P464" s="32"/>
    </row>
    <row r="465" spans="1:16" ht="25.5">
      <c r="A465" s="63" t="s">
        <v>475</v>
      </c>
      <c r="B465" s="28"/>
      <c r="C465" s="28" t="s">
        <v>694</v>
      </c>
      <c r="D465" s="53"/>
      <c r="E465" s="28">
        <v>1343335.98</v>
      </c>
      <c r="F465" s="28">
        <v>0</v>
      </c>
      <c r="G465" s="28">
        <v>1117848</v>
      </c>
      <c r="H465" s="28">
        <v>4500</v>
      </c>
      <c r="I465" s="28">
        <v>220987.98</v>
      </c>
      <c r="J465" s="28">
        <v>134540</v>
      </c>
      <c r="K465" s="28">
        <v>0</v>
      </c>
      <c r="L465" s="28">
        <v>68019</v>
      </c>
      <c r="M465" s="28">
        <v>0</v>
      </c>
      <c r="N465" s="28">
        <v>66521</v>
      </c>
      <c r="O465" s="32">
        <f>J465/E465*100</f>
        <v>10.015364882879114</v>
      </c>
      <c r="P465" s="32">
        <f>L465/G465*100</f>
        <v>6.084816540352535</v>
      </c>
    </row>
    <row r="466" spans="1:16" s="62" customFormat="1" ht="25.5">
      <c r="A466" s="65" t="s">
        <v>695</v>
      </c>
      <c r="B466" s="67"/>
      <c r="C466" s="67" t="s">
        <v>696</v>
      </c>
      <c r="D466" s="68"/>
      <c r="E466" s="67">
        <v>15399000</v>
      </c>
      <c r="F466" s="67">
        <v>0</v>
      </c>
      <c r="G466" s="67">
        <v>14109500</v>
      </c>
      <c r="H466" s="67">
        <v>300000</v>
      </c>
      <c r="I466" s="67">
        <v>989500</v>
      </c>
      <c r="J466" s="67">
        <v>396375.68</v>
      </c>
      <c r="K466" s="67">
        <v>0</v>
      </c>
      <c r="L466" s="67">
        <v>125599.68</v>
      </c>
      <c r="M466" s="67">
        <v>0</v>
      </c>
      <c r="N466" s="67">
        <v>270776</v>
      </c>
      <c r="O466" s="31">
        <f>J466/E466*100</f>
        <v>2.57403519709072</v>
      </c>
      <c r="P466" s="31">
        <f>L466/G466*100</f>
        <v>0.8901781069492185</v>
      </c>
    </row>
    <row r="467" spans="1:16" ht="95.25" customHeight="1">
      <c r="A467" s="63" t="s">
        <v>443</v>
      </c>
      <c r="B467" s="28"/>
      <c r="C467" s="28" t="s">
        <v>697</v>
      </c>
      <c r="D467" s="53"/>
      <c r="E467" s="28">
        <v>1858800</v>
      </c>
      <c r="F467" s="28">
        <v>0</v>
      </c>
      <c r="G467" s="28">
        <v>1858800</v>
      </c>
      <c r="H467" s="28">
        <v>0</v>
      </c>
      <c r="I467" s="28">
        <v>0</v>
      </c>
      <c r="J467" s="28">
        <v>125599.68</v>
      </c>
      <c r="K467" s="28">
        <v>0</v>
      </c>
      <c r="L467" s="28">
        <v>125599.68</v>
      </c>
      <c r="M467" s="28">
        <v>0</v>
      </c>
      <c r="N467" s="28">
        <v>0</v>
      </c>
      <c r="O467" s="32">
        <f>J467/E467*100</f>
        <v>6.75703034215623</v>
      </c>
      <c r="P467" s="32">
        <f>L467/G467*100</f>
        <v>6.75703034215623</v>
      </c>
    </row>
    <row r="468" spans="1:16" ht="38.25">
      <c r="A468" s="63" t="s">
        <v>445</v>
      </c>
      <c r="B468" s="28"/>
      <c r="C468" s="28" t="s">
        <v>698</v>
      </c>
      <c r="D468" s="53"/>
      <c r="E468" s="28">
        <v>1858800</v>
      </c>
      <c r="F468" s="28">
        <v>0</v>
      </c>
      <c r="G468" s="28">
        <v>1858800</v>
      </c>
      <c r="H468" s="28">
        <v>0</v>
      </c>
      <c r="I468" s="28">
        <v>0</v>
      </c>
      <c r="J468" s="28">
        <v>125599.68</v>
      </c>
      <c r="K468" s="28">
        <v>0</v>
      </c>
      <c r="L468" s="28">
        <v>125599.68</v>
      </c>
      <c r="M468" s="28">
        <v>0</v>
      </c>
      <c r="N468" s="28">
        <v>0</v>
      </c>
      <c r="O468" s="32"/>
      <c r="P468" s="32"/>
    </row>
    <row r="469" spans="1:16" ht="38.25">
      <c r="A469" s="63" t="s">
        <v>447</v>
      </c>
      <c r="B469" s="28"/>
      <c r="C469" s="28" t="s">
        <v>699</v>
      </c>
      <c r="D469" s="53"/>
      <c r="E469" s="28">
        <v>1363300</v>
      </c>
      <c r="F469" s="28">
        <v>0</v>
      </c>
      <c r="G469" s="28">
        <v>1363300</v>
      </c>
      <c r="H469" s="28">
        <v>0</v>
      </c>
      <c r="I469" s="28">
        <v>0</v>
      </c>
      <c r="J469" s="28">
        <v>103750.01</v>
      </c>
      <c r="K469" s="28">
        <v>0</v>
      </c>
      <c r="L469" s="28">
        <v>103750.01</v>
      </c>
      <c r="M469" s="28">
        <v>0</v>
      </c>
      <c r="N469" s="28">
        <v>0</v>
      </c>
      <c r="O469" s="32">
        <f>J469/E469*100</f>
        <v>7.610211252108853</v>
      </c>
      <c r="P469" s="32">
        <f>L469/G469*100</f>
        <v>7.610211252108853</v>
      </c>
    </row>
    <row r="470" spans="1:16" ht="12.75">
      <c r="A470" s="63" t="s">
        <v>449</v>
      </c>
      <c r="B470" s="28"/>
      <c r="C470" s="28" t="s">
        <v>699</v>
      </c>
      <c r="D470" s="53"/>
      <c r="E470" s="28">
        <v>1363300</v>
      </c>
      <c r="F470" s="28">
        <v>0</v>
      </c>
      <c r="G470" s="28">
        <v>1363300</v>
      </c>
      <c r="H470" s="28">
        <v>0</v>
      </c>
      <c r="I470" s="28">
        <v>0</v>
      </c>
      <c r="J470" s="28">
        <v>103750.01</v>
      </c>
      <c r="K470" s="28">
        <v>0</v>
      </c>
      <c r="L470" s="28">
        <v>103750.01</v>
      </c>
      <c r="M470" s="28">
        <v>0</v>
      </c>
      <c r="N470" s="28">
        <v>0</v>
      </c>
      <c r="O470" s="32">
        <f>J470/E470*100</f>
        <v>7.610211252108853</v>
      </c>
      <c r="P470" s="32">
        <f>L470/G470*100</f>
        <v>7.610211252108853</v>
      </c>
    </row>
    <row r="471" spans="1:16" ht="25.5">
      <c r="A471" s="63" t="s">
        <v>450</v>
      </c>
      <c r="B471" s="28"/>
      <c r="C471" s="28" t="s">
        <v>699</v>
      </c>
      <c r="D471" s="53"/>
      <c r="E471" s="28">
        <v>1343300</v>
      </c>
      <c r="F471" s="28">
        <v>0</v>
      </c>
      <c r="G471" s="28">
        <v>1343300</v>
      </c>
      <c r="H471" s="28">
        <v>0</v>
      </c>
      <c r="I471" s="28">
        <v>0</v>
      </c>
      <c r="J471" s="28">
        <v>103750.01</v>
      </c>
      <c r="K471" s="28">
        <v>0</v>
      </c>
      <c r="L471" s="28">
        <v>103750.01</v>
      </c>
      <c r="M471" s="28">
        <v>0</v>
      </c>
      <c r="N471" s="28">
        <v>0</v>
      </c>
      <c r="O471" s="32">
        <f>J471/E471*100</f>
        <v>7.723517457008858</v>
      </c>
      <c r="P471" s="32">
        <f>L471/G471*100</f>
        <v>7.723517457008858</v>
      </c>
    </row>
    <row r="472" spans="1:16" ht="12.75">
      <c r="A472" s="63" t="s">
        <v>451</v>
      </c>
      <c r="B472" s="28"/>
      <c r="C472" s="28" t="s">
        <v>699</v>
      </c>
      <c r="D472" s="53"/>
      <c r="E472" s="28">
        <v>1343300</v>
      </c>
      <c r="F472" s="28">
        <v>0</v>
      </c>
      <c r="G472" s="28">
        <v>1343300</v>
      </c>
      <c r="H472" s="28">
        <v>0</v>
      </c>
      <c r="I472" s="28">
        <v>0</v>
      </c>
      <c r="J472" s="28">
        <v>103750.01</v>
      </c>
      <c r="K472" s="28">
        <v>0</v>
      </c>
      <c r="L472" s="28">
        <v>103750.01</v>
      </c>
      <c r="M472" s="28">
        <v>0</v>
      </c>
      <c r="N472" s="28">
        <v>0</v>
      </c>
      <c r="O472" s="32"/>
      <c r="P472" s="32"/>
    </row>
    <row r="473" spans="1:16" ht="12.75">
      <c r="A473" s="63" t="s">
        <v>481</v>
      </c>
      <c r="B473" s="28"/>
      <c r="C473" s="28" t="s">
        <v>699</v>
      </c>
      <c r="D473" s="53"/>
      <c r="E473" s="28">
        <v>20000</v>
      </c>
      <c r="F473" s="28">
        <v>0</v>
      </c>
      <c r="G473" s="28">
        <v>20000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32">
        <f>J473/E473*100</f>
        <v>0</v>
      </c>
      <c r="P473" s="32">
        <f>L473/G473*100</f>
        <v>0</v>
      </c>
    </row>
    <row r="474" spans="1:16" ht="29.25" customHeight="1">
      <c r="A474" s="63" t="s">
        <v>482</v>
      </c>
      <c r="B474" s="28"/>
      <c r="C474" s="28" t="s">
        <v>699</v>
      </c>
      <c r="D474" s="53"/>
      <c r="E474" s="28">
        <v>20000</v>
      </c>
      <c r="F474" s="28">
        <v>0</v>
      </c>
      <c r="G474" s="28">
        <v>20000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32">
        <f>J474/E474*100</f>
        <v>0</v>
      </c>
      <c r="P474" s="32">
        <f>L474/G474*100</f>
        <v>0</v>
      </c>
    </row>
    <row r="475" spans="1:16" ht="51">
      <c r="A475" s="63" t="s">
        <v>483</v>
      </c>
      <c r="B475" s="28"/>
      <c r="C475" s="28" t="s">
        <v>700</v>
      </c>
      <c r="D475" s="53"/>
      <c r="E475" s="28">
        <v>85500</v>
      </c>
      <c r="F475" s="28">
        <v>0</v>
      </c>
      <c r="G475" s="28">
        <v>85500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32">
        <f>J475/E475*100</f>
        <v>0</v>
      </c>
      <c r="P475" s="32">
        <f>L475/G475*100</f>
        <v>0</v>
      </c>
    </row>
    <row r="476" spans="1:16" ht="12.75">
      <c r="A476" s="63" t="s">
        <v>449</v>
      </c>
      <c r="B476" s="28"/>
      <c r="C476" s="28" t="s">
        <v>700</v>
      </c>
      <c r="D476" s="53"/>
      <c r="E476" s="28">
        <v>85500</v>
      </c>
      <c r="F476" s="28">
        <v>0</v>
      </c>
      <c r="G476" s="28">
        <v>85500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32"/>
      <c r="P476" s="32"/>
    </row>
    <row r="477" spans="1:16" ht="25.5">
      <c r="A477" s="63" t="s">
        <v>450</v>
      </c>
      <c r="B477" s="28"/>
      <c r="C477" s="28" t="s">
        <v>700</v>
      </c>
      <c r="D477" s="53"/>
      <c r="E477" s="28">
        <v>40000</v>
      </c>
      <c r="F477" s="28">
        <v>0</v>
      </c>
      <c r="G477" s="28">
        <v>40000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32">
        <f>J477/E477*100</f>
        <v>0</v>
      </c>
      <c r="P477" s="32">
        <f>L477/G477*100</f>
        <v>0</v>
      </c>
    </row>
    <row r="478" spans="1:16" ht="25.5">
      <c r="A478" s="63" t="s">
        <v>537</v>
      </c>
      <c r="B478" s="28"/>
      <c r="C478" s="28" t="s">
        <v>700</v>
      </c>
      <c r="D478" s="53"/>
      <c r="E478" s="28">
        <v>40000</v>
      </c>
      <c r="F478" s="28">
        <v>0</v>
      </c>
      <c r="G478" s="28">
        <v>40000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32">
        <f>J478/E478*100</f>
        <v>0</v>
      </c>
      <c r="P478" s="32">
        <f>L478/G478*100</f>
        <v>0</v>
      </c>
    </row>
    <row r="479" spans="1:16" ht="12.75">
      <c r="A479" s="63" t="s">
        <v>481</v>
      </c>
      <c r="B479" s="28"/>
      <c r="C479" s="28" t="s">
        <v>700</v>
      </c>
      <c r="D479" s="53"/>
      <c r="E479" s="28">
        <v>45500</v>
      </c>
      <c r="F479" s="28">
        <v>0</v>
      </c>
      <c r="G479" s="28">
        <v>45500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32">
        <f>J479/E479*100</f>
        <v>0</v>
      </c>
      <c r="P479" s="32">
        <f>L479/G479*100</f>
        <v>0</v>
      </c>
    </row>
    <row r="480" spans="1:16" ht="25.5">
      <c r="A480" s="63" t="s">
        <v>543</v>
      </c>
      <c r="B480" s="28"/>
      <c r="C480" s="28" t="s">
        <v>700</v>
      </c>
      <c r="D480" s="53"/>
      <c r="E480" s="28">
        <v>45500</v>
      </c>
      <c r="F480" s="28">
        <v>0</v>
      </c>
      <c r="G480" s="28">
        <v>45500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32"/>
      <c r="P480" s="32"/>
    </row>
    <row r="481" spans="1:16" ht="76.5">
      <c r="A481" s="63" t="s">
        <v>452</v>
      </c>
      <c r="B481" s="28"/>
      <c r="C481" s="28" t="s">
        <v>701</v>
      </c>
      <c r="D481" s="53"/>
      <c r="E481" s="28">
        <v>410000</v>
      </c>
      <c r="F481" s="28">
        <v>0</v>
      </c>
      <c r="G481" s="28">
        <v>410000</v>
      </c>
      <c r="H481" s="28">
        <v>0</v>
      </c>
      <c r="I481" s="28">
        <v>0</v>
      </c>
      <c r="J481" s="28">
        <v>21849.67</v>
      </c>
      <c r="K481" s="28">
        <v>0</v>
      </c>
      <c r="L481" s="28">
        <v>21849.67</v>
      </c>
      <c r="M481" s="28">
        <v>0</v>
      </c>
      <c r="N481" s="28">
        <v>0</v>
      </c>
      <c r="O481" s="32">
        <f>J481/E481*100</f>
        <v>5.329187804878048</v>
      </c>
      <c r="P481" s="32">
        <f>L481/G481*100</f>
        <v>5.329187804878048</v>
      </c>
    </row>
    <row r="482" spans="1:16" ht="12.75">
      <c r="A482" s="63" t="s">
        <v>449</v>
      </c>
      <c r="B482" s="28"/>
      <c r="C482" s="28" t="s">
        <v>701</v>
      </c>
      <c r="D482" s="53"/>
      <c r="E482" s="28">
        <v>410000</v>
      </c>
      <c r="F482" s="28">
        <v>0</v>
      </c>
      <c r="G482" s="28">
        <v>410000</v>
      </c>
      <c r="H482" s="28">
        <v>0</v>
      </c>
      <c r="I482" s="28">
        <v>0</v>
      </c>
      <c r="J482" s="28">
        <v>21849.67</v>
      </c>
      <c r="K482" s="28">
        <v>0</v>
      </c>
      <c r="L482" s="28">
        <v>21849.67</v>
      </c>
      <c r="M482" s="28">
        <v>0</v>
      </c>
      <c r="N482" s="28">
        <v>0</v>
      </c>
      <c r="O482" s="32">
        <f>J482/E482*100</f>
        <v>5.329187804878048</v>
      </c>
      <c r="P482" s="32">
        <f>L482/G482*100</f>
        <v>5.329187804878048</v>
      </c>
    </row>
    <row r="483" spans="1:16" ht="25.5">
      <c r="A483" s="63" t="s">
        <v>450</v>
      </c>
      <c r="B483" s="28"/>
      <c r="C483" s="28" t="s">
        <v>701</v>
      </c>
      <c r="D483" s="53"/>
      <c r="E483" s="28">
        <v>410000</v>
      </c>
      <c r="F483" s="28">
        <v>0</v>
      </c>
      <c r="G483" s="28">
        <v>410000</v>
      </c>
      <c r="H483" s="28">
        <v>0</v>
      </c>
      <c r="I483" s="28">
        <v>0</v>
      </c>
      <c r="J483" s="28">
        <v>21849.67</v>
      </c>
      <c r="K483" s="28">
        <v>0</v>
      </c>
      <c r="L483" s="28">
        <v>21849.67</v>
      </c>
      <c r="M483" s="28">
        <v>0</v>
      </c>
      <c r="N483" s="28">
        <v>0</v>
      </c>
      <c r="O483" s="32">
        <f>J483/E483*100</f>
        <v>5.329187804878048</v>
      </c>
      <c r="P483" s="32">
        <f>L483/G483*100</f>
        <v>5.329187804878048</v>
      </c>
    </row>
    <row r="484" spans="1:16" ht="25.5">
      <c r="A484" s="63" t="s">
        <v>454</v>
      </c>
      <c r="B484" s="28"/>
      <c r="C484" s="28" t="s">
        <v>701</v>
      </c>
      <c r="D484" s="53"/>
      <c r="E484" s="28">
        <v>410000</v>
      </c>
      <c r="F484" s="28">
        <v>0</v>
      </c>
      <c r="G484" s="28">
        <v>410000</v>
      </c>
      <c r="H484" s="28">
        <v>0</v>
      </c>
      <c r="I484" s="28">
        <v>0</v>
      </c>
      <c r="J484" s="28">
        <v>21849.67</v>
      </c>
      <c r="K484" s="28">
        <v>0</v>
      </c>
      <c r="L484" s="28">
        <v>21849.67</v>
      </c>
      <c r="M484" s="28">
        <v>0</v>
      </c>
      <c r="N484" s="28">
        <v>0</v>
      </c>
      <c r="O484" s="32"/>
      <c r="P484" s="32"/>
    </row>
    <row r="485" spans="1:16" ht="38.25">
      <c r="A485" s="63" t="s">
        <v>463</v>
      </c>
      <c r="B485" s="28"/>
      <c r="C485" s="28" t="s">
        <v>702</v>
      </c>
      <c r="D485" s="53"/>
      <c r="E485" s="28">
        <v>5289900</v>
      </c>
      <c r="F485" s="28">
        <v>0</v>
      </c>
      <c r="G485" s="28">
        <v>4409900</v>
      </c>
      <c r="H485" s="28">
        <v>300000</v>
      </c>
      <c r="I485" s="28">
        <v>580000</v>
      </c>
      <c r="J485" s="28">
        <v>270776</v>
      </c>
      <c r="K485" s="28">
        <v>0</v>
      </c>
      <c r="L485" s="28">
        <v>0</v>
      </c>
      <c r="M485" s="28">
        <v>0</v>
      </c>
      <c r="N485" s="28">
        <v>270776</v>
      </c>
      <c r="O485" s="32">
        <f>J485/E485*100</f>
        <v>5.118735703888542</v>
      </c>
      <c r="P485" s="32">
        <f>L485/G485*100</f>
        <v>0</v>
      </c>
    </row>
    <row r="486" spans="1:16" ht="51">
      <c r="A486" s="63" t="s">
        <v>465</v>
      </c>
      <c r="B486" s="28"/>
      <c r="C486" s="28" t="s">
        <v>703</v>
      </c>
      <c r="D486" s="53"/>
      <c r="E486" s="28">
        <v>5289900</v>
      </c>
      <c r="F486" s="28">
        <v>0</v>
      </c>
      <c r="G486" s="28">
        <v>4409900</v>
      </c>
      <c r="H486" s="28">
        <v>300000</v>
      </c>
      <c r="I486" s="28">
        <v>580000</v>
      </c>
      <c r="J486" s="28">
        <v>270776</v>
      </c>
      <c r="K486" s="28">
        <v>0</v>
      </c>
      <c r="L486" s="28">
        <v>0</v>
      </c>
      <c r="M486" s="28">
        <v>0</v>
      </c>
      <c r="N486" s="28">
        <v>270776</v>
      </c>
      <c r="O486" s="32">
        <f>J486/E486*100</f>
        <v>5.118735703888542</v>
      </c>
      <c r="P486" s="32">
        <f>L486/G486*100</f>
        <v>0</v>
      </c>
    </row>
    <row r="487" spans="1:16" ht="25.5">
      <c r="A487" s="63" t="s">
        <v>470</v>
      </c>
      <c r="B487" s="28"/>
      <c r="C487" s="28" t="s">
        <v>704</v>
      </c>
      <c r="D487" s="53"/>
      <c r="E487" s="28">
        <v>5289900</v>
      </c>
      <c r="F487" s="28">
        <v>0</v>
      </c>
      <c r="G487" s="28">
        <v>4409900</v>
      </c>
      <c r="H487" s="28">
        <v>300000</v>
      </c>
      <c r="I487" s="28">
        <v>580000</v>
      </c>
      <c r="J487" s="28">
        <v>270776</v>
      </c>
      <c r="K487" s="28">
        <v>0</v>
      </c>
      <c r="L487" s="28">
        <v>0</v>
      </c>
      <c r="M487" s="28">
        <v>0</v>
      </c>
      <c r="N487" s="28">
        <v>270776</v>
      </c>
      <c r="O487" s="32">
        <f>J487/E487*100</f>
        <v>5.118735703888542</v>
      </c>
      <c r="P487" s="32">
        <f>L487/G487*100</f>
        <v>0</v>
      </c>
    </row>
    <row r="488" spans="1:16" ht="12.75">
      <c r="A488" s="63" t="s">
        <v>449</v>
      </c>
      <c r="B488" s="28"/>
      <c r="C488" s="28" t="s">
        <v>704</v>
      </c>
      <c r="D488" s="53"/>
      <c r="E488" s="28">
        <v>4776884</v>
      </c>
      <c r="F488" s="28">
        <v>0</v>
      </c>
      <c r="G488" s="28">
        <v>4409900</v>
      </c>
      <c r="H488" s="28">
        <v>300000</v>
      </c>
      <c r="I488" s="28">
        <v>66984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32"/>
      <c r="P488" s="32"/>
    </row>
    <row r="489" spans="1:16" ht="12.75">
      <c r="A489" s="63" t="s">
        <v>461</v>
      </c>
      <c r="B489" s="28"/>
      <c r="C489" s="28" t="s">
        <v>704</v>
      </c>
      <c r="D489" s="53"/>
      <c r="E489" s="28">
        <v>4776884</v>
      </c>
      <c r="F489" s="28">
        <v>0</v>
      </c>
      <c r="G489" s="28">
        <v>4409900</v>
      </c>
      <c r="H489" s="28">
        <v>300000</v>
      </c>
      <c r="I489" s="28">
        <v>66984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32">
        <f>J489/E489*100</f>
        <v>0</v>
      </c>
      <c r="P489" s="32">
        <f>L489/G489*100</f>
        <v>0</v>
      </c>
    </row>
    <row r="490" spans="1:16" ht="12.75">
      <c r="A490" s="63" t="s">
        <v>462</v>
      </c>
      <c r="B490" s="28"/>
      <c r="C490" s="28" t="s">
        <v>704</v>
      </c>
      <c r="D490" s="53"/>
      <c r="E490" s="28">
        <v>4776884</v>
      </c>
      <c r="F490" s="28">
        <v>0</v>
      </c>
      <c r="G490" s="28">
        <v>4409900</v>
      </c>
      <c r="H490" s="28">
        <v>300000</v>
      </c>
      <c r="I490" s="28">
        <v>66984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32">
        <f>J490/E490*100</f>
        <v>0</v>
      </c>
      <c r="P490" s="32">
        <f>L490/G490*100</f>
        <v>0</v>
      </c>
    </row>
    <row r="491" spans="1:16" ht="25.5">
      <c r="A491" s="63" t="s">
        <v>473</v>
      </c>
      <c r="B491" s="28"/>
      <c r="C491" s="28" t="s">
        <v>704</v>
      </c>
      <c r="D491" s="53"/>
      <c r="E491" s="28">
        <v>513016</v>
      </c>
      <c r="F491" s="28">
        <v>0</v>
      </c>
      <c r="G491" s="28">
        <v>0</v>
      </c>
      <c r="H491" s="28">
        <v>0</v>
      </c>
      <c r="I491" s="28">
        <v>513016</v>
      </c>
      <c r="J491" s="28">
        <v>270776</v>
      </c>
      <c r="K491" s="28">
        <v>0</v>
      </c>
      <c r="L491" s="28">
        <v>0</v>
      </c>
      <c r="M491" s="28">
        <v>0</v>
      </c>
      <c r="N491" s="28">
        <v>270776</v>
      </c>
      <c r="O491" s="32">
        <f>J491/E491*100</f>
        <v>52.781199806633715</v>
      </c>
      <c r="P491" s="32" t="e">
        <f>L491/G491*100</f>
        <v>#DIV/0!</v>
      </c>
    </row>
    <row r="492" spans="1:16" ht="25.5">
      <c r="A492" s="63" t="s">
        <v>490</v>
      </c>
      <c r="B492" s="28"/>
      <c r="C492" s="28" t="s">
        <v>704</v>
      </c>
      <c r="D492" s="53"/>
      <c r="E492" s="28">
        <v>77240</v>
      </c>
      <c r="F492" s="28">
        <v>0</v>
      </c>
      <c r="G492" s="28">
        <v>0</v>
      </c>
      <c r="H492" s="28">
        <v>0</v>
      </c>
      <c r="I492" s="28">
        <v>77240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32"/>
      <c r="P492" s="32"/>
    </row>
    <row r="493" spans="1:16" ht="25.5">
      <c r="A493" s="63" t="s">
        <v>474</v>
      </c>
      <c r="B493" s="28"/>
      <c r="C493" s="28" t="s">
        <v>704</v>
      </c>
      <c r="D493" s="53"/>
      <c r="E493" s="28">
        <v>435776</v>
      </c>
      <c r="F493" s="28">
        <v>0</v>
      </c>
      <c r="G493" s="28">
        <v>0</v>
      </c>
      <c r="H493" s="28">
        <v>0</v>
      </c>
      <c r="I493" s="28">
        <v>435776</v>
      </c>
      <c r="J493" s="28">
        <v>270776</v>
      </c>
      <c r="K493" s="28">
        <v>0</v>
      </c>
      <c r="L493" s="28">
        <v>0</v>
      </c>
      <c r="M493" s="28">
        <v>0</v>
      </c>
      <c r="N493" s="28">
        <v>270776</v>
      </c>
      <c r="O493" s="32">
        <f>J493/E493*100</f>
        <v>62.13651050080775</v>
      </c>
      <c r="P493" s="32" t="e">
        <f>L493/G493*100</f>
        <v>#DIV/0!</v>
      </c>
    </row>
    <row r="494" spans="1:16" ht="25.5">
      <c r="A494" s="63" t="s">
        <v>475</v>
      </c>
      <c r="B494" s="28"/>
      <c r="C494" s="28" t="s">
        <v>704</v>
      </c>
      <c r="D494" s="53"/>
      <c r="E494" s="28">
        <v>435776</v>
      </c>
      <c r="F494" s="28">
        <v>0</v>
      </c>
      <c r="G494" s="28">
        <v>0</v>
      </c>
      <c r="H494" s="28">
        <v>0</v>
      </c>
      <c r="I494" s="28">
        <v>435776</v>
      </c>
      <c r="J494" s="28">
        <v>270776</v>
      </c>
      <c r="K494" s="28">
        <v>0</v>
      </c>
      <c r="L494" s="28">
        <v>0</v>
      </c>
      <c r="M494" s="28">
        <v>0</v>
      </c>
      <c r="N494" s="28">
        <v>270776</v>
      </c>
      <c r="O494" s="32">
        <f>J494/E494*100</f>
        <v>62.13651050080775</v>
      </c>
      <c r="P494" s="32" t="e">
        <f>L494/G494*100</f>
        <v>#DIV/0!</v>
      </c>
    </row>
    <row r="495" spans="1:16" ht="12.75">
      <c r="A495" s="63" t="s">
        <v>524</v>
      </c>
      <c r="B495" s="28"/>
      <c r="C495" s="28" t="s">
        <v>705</v>
      </c>
      <c r="D495" s="53"/>
      <c r="E495" s="28">
        <v>8250300</v>
      </c>
      <c r="F495" s="28">
        <v>0</v>
      </c>
      <c r="G495" s="28">
        <v>7840800</v>
      </c>
      <c r="H495" s="28">
        <v>0</v>
      </c>
      <c r="I495" s="28">
        <v>409500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32">
        <f>J495/E495*100</f>
        <v>0</v>
      </c>
      <c r="P495" s="32">
        <f>L495/G495*100</f>
        <v>0</v>
      </c>
    </row>
    <row r="496" spans="1:16" ht="76.5">
      <c r="A496" s="63" t="s">
        <v>574</v>
      </c>
      <c r="B496" s="28"/>
      <c r="C496" s="28" t="s">
        <v>706</v>
      </c>
      <c r="D496" s="53"/>
      <c r="E496" s="28">
        <v>8250300</v>
      </c>
      <c r="F496" s="28">
        <v>0</v>
      </c>
      <c r="G496" s="28">
        <v>7840800</v>
      </c>
      <c r="H496" s="28">
        <v>0</v>
      </c>
      <c r="I496" s="28">
        <v>409500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32"/>
      <c r="P496" s="32"/>
    </row>
    <row r="497" spans="1:16" ht="89.25">
      <c r="A497" s="63" t="s">
        <v>576</v>
      </c>
      <c r="B497" s="28"/>
      <c r="C497" s="28" t="s">
        <v>707</v>
      </c>
      <c r="D497" s="53"/>
      <c r="E497" s="28">
        <v>3250300</v>
      </c>
      <c r="F497" s="28">
        <v>0</v>
      </c>
      <c r="G497" s="28">
        <v>2840800</v>
      </c>
      <c r="H497" s="28">
        <v>0</v>
      </c>
      <c r="I497" s="28">
        <v>409500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32">
        <f>J497/E497*100</f>
        <v>0</v>
      </c>
      <c r="P497" s="32">
        <f>L497/G497*100</f>
        <v>0</v>
      </c>
    </row>
    <row r="498" spans="1:16" ht="12.75">
      <c r="A498" s="63" t="s">
        <v>449</v>
      </c>
      <c r="B498" s="28"/>
      <c r="C498" s="28" t="s">
        <v>707</v>
      </c>
      <c r="D498" s="53"/>
      <c r="E498" s="28">
        <v>3250300</v>
      </c>
      <c r="F498" s="28">
        <v>0</v>
      </c>
      <c r="G498" s="28">
        <v>2840800</v>
      </c>
      <c r="H498" s="28">
        <v>0</v>
      </c>
      <c r="I498" s="28">
        <v>409500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32">
        <f>J498/E498*100</f>
        <v>0</v>
      </c>
      <c r="P498" s="32">
        <f>L498/G498*100</f>
        <v>0</v>
      </c>
    </row>
    <row r="499" spans="1:16" ht="25.5">
      <c r="A499" s="63" t="s">
        <v>571</v>
      </c>
      <c r="B499" s="28"/>
      <c r="C499" s="28" t="s">
        <v>707</v>
      </c>
      <c r="D499" s="53"/>
      <c r="E499" s="28">
        <v>3250300</v>
      </c>
      <c r="F499" s="28">
        <v>0</v>
      </c>
      <c r="G499" s="28">
        <v>2840800</v>
      </c>
      <c r="H499" s="28">
        <v>0</v>
      </c>
      <c r="I499" s="28">
        <v>409500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32">
        <f>J499/E499*100</f>
        <v>0</v>
      </c>
      <c r="P499" s="32">
        <f>L499/G499*100</f>
        <v>0</v>
      </c>
    </row>
    <row r="500" spans="1:16" ht="76.5">
      <c r="A500" s="63" t="s">
        <v>579</v>
      </c>
      <c r="B500" s="28"/>
      <c r="C500" s="28" t="s">
        <v>707</v>
      </c>
      <c r="D500" s="53"/>
      <c r="E500" s="28">
        <v>1447700</v>
      </c>
      <c r="F500" s="28">
        <v>0</v>
      </c>
      <c r="G500" s="28">
        <v>1038200</v>
      </c>
      <c r="H500" s="28">
        <v>0</v>
      </c>
      <c r="I500" s="28">
        <v>409500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32"/>
      <c r="P500" s="32"/>
    </row>
    <row r="501" spans="1:16" ht="63.75">
      <c r="A501" s="63" t="s">
        <v>572</v>
      </c>
      <c r="B501" s="28"/>
      <c r="C501" s="28" t="s">
        <v>707</v>
      </c>
      <c r="D501" s="53"/>
      <c r="E501" s="28">
        <v>1802600</v>
      </c>
      <c r="F501" s="28">
        <v>0</v>
      </c>
      <c r="G501" s="28">
        <v>1802600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32">
        <f>J501/E501*100</f>
        <v>0</v>
      </c>
      <c r="P501" s="32">
        <f>L501/G501*100</f>
        <v>0</v>
      </c>
    </row>
    <row r="502" spans="1:16" ht="89.25">
      <c r="A502" s="63" t="s">
        <v>708</v>
      </c>
      <c r="B502" s="28"/>
      <c r="C502" s="28" t="s">
        <v>709</v>
      </c>
      <c r="D502" s="53"/>
      <c r="E502" s="28">
        <v>5000000</v>
      </c>
      <c r="F502" s="28">
        <v>0</v>
      </c>
      <c r="G502" s="28">
        <v>5000000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32">
        <f>J502/E502*100</f>
        <v>0</v>
      </c>
      <c r="P502" s="32">
        <f>L502/G502*100</f>
        <v>0</v>
      </c>
    </row>
    <row r="503" spans="1:16" ht="12.75">
      <c r="A503" s="63" t="s">
        <v>449</v>
      </c>
      <c r="B503" s="28"/>
      <c r="C503" s="28" t="s">
        <v>709</v>
      </c>
      <c r="D503" s="53"/>
      <c r="E503" s="28">
        <v>5000000</v>
      </c>
      <c r="F503" s="28">
        <v>0</v>
      </c>
      <c r="G503" s="28">
        <v>5000000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32">
        <f>J503/E503*100</f>
        <v>0</v>
      </c>
      <c r="P503" s="32">
        <f>L503/G503*100</f>
        <v>0</v>
      </c>
    </row>
    <row r="504" spans="1:16" ht="25.5">
      <c r="A504" s="63" t="s">
        <v>571</v>
      </c>
      <c r="B504" s="28"/>
      <c r="C504" s="28" t="s">
        <v>709</v>
      </c>
      <c r="D504" s="53"/>
      <c r="E504" s="28">
        <v>5000000</v>
      </c>
      <c r="F504" s="28">
        <v>0</v>
      </c>
      <c r="G504" s="28">
        <v>5000000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32"/>
      <c r="P504" s="32"/>
    </row>
    <row r="505" spans="1:16" ht="67.5" customHeight="1">
      <c r="A505" s="63" t="s">
        <v>579</v>
      </c>
      <c r="B505" s="28"/>
      <c r="C505" s="28" t="s">
        <v>709</v>
      </c>
      <c r="D505" s="53"/>
      <c r="E505" s="28">
        <v>5000000</v>
      </c>
      <c r="F505" s="28">
        <v>0</v>
      </c>
      <c r="G505" s="28">
        <v>5000000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32">
        <f>J505/E505*100</f>
        <v>0</v>
      </c>
      <c r="P505" s="32">
        <f>L505/G505*100</f>
        <v>0</v>
      </c>
    </row>
    <row r="506" spans="1:16" s="62" customFormat="1" ht="25.5">
      <c r="A506" s="65" t="s">
        <v>710</v>
      </c>
      <c r="B506" s="67"/>
      <c r="C506" s="67" t="s">
        <v>711</v>
      </c>
      <c r="D506" s="68"/>
      <c r="E506" s="67">
        <v>1106979839.51</v>
      </c>
      <c r="F506" s="67">
        <v>0</v>
      </c>
      <c r="G506" s="67">
        <v>1083161715.43</v>
      </c>
      <c r="H506" s="67">
        <v>6492400</v>
      </c>
      <c r="I506" s="67">
        <v>17325724.08</v>
      </c>
      <c r="J506" s="67">
        <v>16425833.22</v>
      </c>
      <c r="K506" s="67">
        <v>0</v>
      </c>
      <c r="L506" s="67">
        <v>15169247.41</v>
      </c>
      <c r="M506" s="67">
        <v>65822.16</v>
      </c>
      <c r="N506" s="67">
        <v>1190763.65</v>
      </c>
      <c r="O506" s="31">
        <f>J506/E506*100</f>
        <v>1.4838421291638724</v>
      </c>
      <c r="P506" s="31">
        <f>L506/G506*100</f>
        <v>1.4004600784821888</v>
      </c>
    </row>
    <row r="507" spans="1:16" s="62" customFormat="1" ht="25.5">
      <c r="A507" s="65" t="s">
        <v>712</v>
      </c>
      <c r="B507" s="67"/>
      <c r="C507" s="67" t="s">
        <v>713</v>
      </c>
      <c r="D507" s="68"/>
      <c r="E507" s="67">
        <v>35307136.16</v>
      </c>
      <c r="F507" s="67">
        <v>0</v>
      </c>
      <c r="G507" s="67">
        <v>28628342.5</v>
      </c>
      <c r="H507" s="67">
        <v>0</v>
      </c>
      <c r="I507" s="67">
        <v>6678793.66</v>
      </c>
      <c r="J507" s="67">
        <v>4329045.92</v>
      </c>
      <c r="K507" s="67">
        <v>0</v>
      </c>
      <c r="L507" s="67">
        <v>4106942.62</v>
      </c>
      <c r="M507" s="67">
        <v>0</v>
      </c>
      <c r="N507" s="67">
        <v>222103.3</v>
      </c>
      <c r="O507" s="31">
        <f>J507/E507*100</f>
        <v>12.261107500710985</v>
      </c>
      <c r="P507" s="31">
        <f>L507/G507*100</f>
        <v>14.345722669763363</v>
      </c>
    </row>
    <row r="508" spans="1:16" ht="38.25">
      <c r="A508" s="63" t="s">
        <v>463</v>
      </c>
      <c r="B508" s="28"/>
      <c r="C508" s="28" t="s">
        <v>714</v>
      </c>
      <c r="D508" s="53"/>
      <c r="E508" s="28">
        <v>21894943.66</v>
      </c>
      <c r="F508" s="28">
        <v>0</v>
      </c>
      <c r="G508" s="28">
        <v>20085300</v>
      </c>
      <c r="H508" s="28">
        <v>0</v>
      </c>
      <c r="I508" s="28">
        <v>1809643.66</v>
      </c>
      <c r="J508" s="28">
        <v>347738.42</v>
      </c>
      <c r="K508" s="28">
        <v>0</v>
      </c>
      <c r="L508" s="28">
        <v>189692.62</v>
      </c>
      <c r="M508" s="28">
        <v>0</v>
      </c>
      <c r="N508" s="28">
        <v>158045.8</v>
      </c>
      <c r="O508" s="32"/>
      <c r="P508" s="32"/>
    </row>
    <row r="509" spans="1:16" ht="51">
      <c r="A509" s="63" t="s">
        <v>465</v>
      </c>
      <c r="B509" s="28"/>
      <c r="C509" s="28" t="s">
        <v>715</v>
      </c>
      <c r="D509" s="53"/>
      <c r="E509" s="28">
        <v>21894943.66</v>
      </c>
      <c r="F509" s="28">
        <v>0</v>
      </c>
      <c r="G509" s="28">
        <v>20085300</v>
      </c>
      <c r="H509" s="28">
        <v>0</v>
      </c>
      <c r="I509" s="28">
        <v>1809643.66</v>
      </c>
      <c r="J509" s="28">
        <v>347738.42</v>
      </c>
      <c r="K509" s="28">
        <v>0</v>
      </c>
      <c r="L509" s="28">
        <v>189692.62</v>
      </c>
      <c r="M509" s="28">
        <v>0</v>
      </c>
      <c r="N509" s="28">
        <v>158045.8</v>
      </c>
      <c r="O509" s="32">
        <f>J509/E509*100</f>
        <v>1.5882133582982694</v>
      </c>
      <c r="P509" s="32">
        <f>L509/G509*100</f>
        <v>0.9444350843651824</v>
      </c>
    </row>
    <row r="510" spans="1:16" ht="25.5">
      <c r="A510" s="63" t="s">
        <v>470</v>
      </c>
      <c r="B510" s="28"/>
      <c r="C510" s="28" t="s">
        <v>716</v>
      </c>
      <c r="D510" s="53"/>
      <c r="E510" s="28">
        <v>21894943.66</v>
      </c>
      <c r="F510" s="28">
        <v>0</v>
      </c>
      <c r="G510" s="28">
        <v>20085300</v>
      </c>
      <c r="H510" s="28">
        <v>0</v>
      </c>
      <c r="I510" s="28">
        <v>1809643.66</v>
      </c>
      <c r="J510" s="28">
        <v>347738.42</v>
      </c>
      <c r="K510" s="28">
        <v>0</v>
      </c>
      <c r="L510" s="28">
        <v>189692.62</v>
      </c>
      <c r="M510" s="28">
        <v>0</v>
      </c>
      <c r="N510" s="28">
        <v>158045.8</v>
      </c>
      <c r="O510" s="32">
        <f>J510/E510*100</f>
        <v>1.5882133582982694</v>
      </c>
      <c r="P510" s="32">
        <f>L510/G510*100</f>
        <v>0.9444350843651824</v>
      </c>
    </row>
    <row r="511" spans="1:16" ht="12.75">
      <c r="A511" s="63" t="s">
        <v>449</v>
      </c>
      <c r="B511" s="28"/>
      <c r="C511" s="28" t="s">
        <v>716</v>
      </c>
      <c r="D511" s="53"/>
      <c r="E511" s="28">
        <v>21894943.66</v>
      </c>
      <c r="F511" s="28">
        <v>0</v>
      </c>
      <c r="G511" s="28">
        <v>20085300</v>
      </c>
      <c r="H511" s="28">
        <v>0</v>
      </c>
      <c r="I511" s="28">
        <v>1809643.66</v>
      </c>
      <c r="J511" s="28">
        <v>347738.42</v>
      </c>
      <c r="K511" s="28">
        <v>0</v>
      </c>
      <c r="L511" s="28">
        <v>189692.62</v>
      </c>
      <c r="M511" s="28">
        <v>0</v>
      </c>
      <c r="N511" s="28">
        <v>158045.8</v>
      </c>
      <c r="O511" s="32">
        <f>J511/E511*100</f>
        <v>1.5882133582982694</v>
      </c>
      <c r="P511" s="32">
        <f>L511/G511*100</f>
        <v>0.9444350843651824</v>
      </c>
    </row>
    <row r="512" spans="1:16" ht="12.75">
      <c r="A512" s="63" t="s">
        <v>461</v>
      </c>
      <c r="B512" s="28"/>
      <c r="C512" s="28" t="s">
        <v>716</v>
      </c>
      <c r="D512" s="53"/>
      <c r="E512" s="28">
        <v>21894943.66</v>
      </c>
      <c r="F512" s="28">
        <v>0</v>
      </c>
      <c r="G512" s="28">
        <v>20085300</v>
      </c>
      <c r="H512" s="28">
        <v>0</v>
      </c>
      <c r="I512" s="28">
        <v>1809643.66</v>
      </c>
      <c r="J512" s="28">
        <v>347738.42</v>
      </c>
      <c r="K512" s="28">
        <v>0</v>
      </c>
      <c r="L512" s="28">
        <v>189692.62</v>
      </c>
      <c r="M512" s="28">
        <v>0</v>
      </c>
      <c r="N512" s="28">
        <v>158045.8</v>
      </c>
      <c r="O512" s="32"/>
      <c r="P512" s="32"/>
    </row>
    <row r="513" spans="1:16" ht="25.5">
      <c r="A513" s="63" t="s">
        <v>472</v>
      </c>
      <c r="B513" s="28"/>
      <c r="C513" s="28" t="s">
        <v>716</v>
      </c>
      <c r="D513" s="53"/>
      <c r="E513" s="28">
        <v>3026643.66</v>
      </c>
      <c r="F513" s="28">
        <v>0</v>
      </c>
      <c r="G513" s="28">
        <v>1217000</v>
      </c>
      <c r="H513" s="28">
        <v>0</v>
      </c>
      <c r="I513" s="28">
        <v>1809643.66</v>
      </c>
      <c r="J513" s="28">
        <v>347738.42</v>
      </c>
      <c r="K513" s="28">
        <v>0</v>
      </c>
      <c r="L513" s="28">
        <v>189692.62</v>
      </c>
      <c r="M513" s="28">
        <v>0</v>
      </c>
      <c r="N513" s="28">
        <v>158045.8</v>
      </c>
      <c r="O513" s="32">
        <f>J513/E513*100</f>
        <v>11.489242179239561</v>
      </c>
      <c r="P513" s="32">
        <f>L513/G513*100</f>
        <v>15.586903861955628</v>
      </c>
    </row>
    <row r="514" spans="1:16" ht="12.75">
      <c r="A514" s="63" t="s">
        <v>462</v>
      </c>
      <c r="B514" s="28"/>
      <c r="C514" s="28" t="s">
        <v>716</v>
      </c>
      <c r="D514" s="53"/>
      <c r="E514" s="28">
        <v>18868300</v>
      </c>
      <c r="F514" s="28">
        <v>0</v>
      </c>
      <c r="G514" s="28">
        <v>18868300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32">
        <f>J514/E514*100</f>
        <v>0</v>
      </c>
      <c r="P514" s="32">
        <f>L514/G514*100</f>
        <v>0</v>
      </c>
    </row>
    <row r="515" spans="1:16" ht="38.25">
      <c r="A515" s="63" t="s">
        <v>681</v>
      </c>
      <c r="B515" s="28"/>
      <c r="C515" s="28" t="s">
        <v>717</v>
      </c>
      <c r="D515" s="53"/>
      <c r="E515" s="28">
        <v>8786400</v>
      </c>
      <c r="F515" s="28">
        <v>0</v>
      </c>
      <c r="G515" s="28">
        <v>3917250</v>
      </c>
      <c r="H515" s="28">
        <v>0</v>
      </c>
      <c r="I515" s="28">
        <v>4869150</v>
      </c>
      <c r="J515" s="28">
        <v>3981307.5</v>
      </c>
      <c r="K515" s="28">
        <v>0</v>
      </c>
      <c r="L515" s="28">
        <v>3917250</v>
      </c>
      <c r="M515" s="28">
        <v>0</v>
      </c>
      <c r="N515" s="28">
        <v>64057.5</v>
      </c>
      <c r="O515" s="32">
        <f>J515/E515*100</f>
        <v>45.31215856323409</v>
      </c>
      <c r="P515" s="32">
        <f>L515/G515*100</f>
        <v>100</v>
      </c>
    </row>
    <row r="516" spans="1:16" ht="12.75">
      <c r="A516" s="63" t="s">
        <v>683</v>
      </c>
      <c r="B516" s="28"/>
      <c r="C516" s="28" t="s">
        <v>718</v>
      </c>
      <c r="D516" s="53"/>
      <c r="E516" s="28">
        <v>8786400</v>
      </c>
      <c r="F516" s="28">
        <v>0</v>
      </c>
      <c r="G516" s="28">
        <v>3917250</v>
      </c>
      <c r="H516" s="28">
        <v>0</v>
      </c>
      <c r="I516" s="28">
        <v>4869150</v>
      </c>
      <c r="J516" s="28">
        <v>3981307.5</v>
      </c>
      <c r="K516" s="28">
        <v>0</v>
      </c>
      <c r="L516" s="28">
        <v>3917250</v>
      </c>
      <c r="M516" s="28">
        <v>0</v>
      </c>
      <c r="N516" s="28">
        <v>64057.5</v>
      </c>
      <c r="O516" s="32"/>
      <c r="P516" s="32"/>
    </row>
    <row r="517" spans="1:16" ht="63.75">
      <c r="A517" s="63" t="s">
        <v>719</v>
      </c>
      <c r="B517" s="28"/>
      <c r="C517" s="28" t="s">
        <v>720</v>
      </c>
      <c r="D517" s="53"/>
      <c r="E517" s="28">
        <v>8786400</v>
      </c>
      <c r="F517" s="28">
        <v>0</v>
      </c>
      <c r="G517" s="28">
        <v>3917250</v>
      </c>
      <c r="H517" s="28">
        <v>0</v>
      </c>
      <c r="I517" s="28">
        <v>4869150</v>
      </c>
      <c r="J517" s="28">
        <v>3981307.5</v>
      </c>
      <c r="K517" s="28">
        <v>0</v>
      </c>
      <c r="L517" s="28">
        <v>3917250</v>
      </c>
      <c r="M517" s="28">
        <v>0</v>
      </c>
      <c r="N517" s="28">
        <v>64057.5</v>
      </c>
      <c r="O517" s="32">
        <f>J517/E517*100</f>
        <v>45.31215856323409</v>
      </c>
      <c r="P517" s="32">
        <f>L517/G517*100</f>
        <v>100</v>
      </c>
    </row>
    <row r="518" spans="1:16" ht="25.5">
      <c r="A518" s="63" t="s">
        <v>473</v>
      </c>
      <c r="B518" s="28"/>
      <c r="C518" s="28" t="s">
        <v>720</v>
      </c>
      <c r="D518" s="53"/>
      <c r="E518" s="28">
        <v>8786400</v>
      </c>
      <c r="F518" s="28">
        <v>0</v>
      </c>
      <c r="G518" s="28">
        <v>3917250</v>
      </c>
      <c r="H518" s="28">
        <v>0</v>
      </c>
      <c r="I518" s="28">
        <v>4869150</v>
      </c>
      <c r="J518" s="28">
        <v>3981307.5</v>
      </c>
      <c r="K518" s="28">
        <v>0</v>
      </c>
      <c r="L518" s="28">
        <v>3917250</v>
      </c>
      <c r="M518" s="28">
        <v>0</v>
      </c>
      <c r="N518" s="28">
        <v>64057.5</v>
      </c>
      <c r="O518" s="32">
        <f>J518/E518*100</f>
        <v>45.31215856323409</v>
      </c>
      <c r="P518" s="32">
        <f>L518/G518*100</f>
        <v>100</v>
      </c>
    </row>
    <row r="519" spans="1:16" ht="25.5">
      <c r="A519" s="63" t="s">
        <v>490</v>
      </c>
      <c r="B519" s="28"/>
      <c r="C519" s="28" t="s">
        <v>720</v>
      </c>
      <c r="D519" s="53"/>
      <c r="E519" s="28">
        <v>8786400</v>
      </c>
      <c r="F519" s="28">
        <v>0</v>
      </c>
      <c r="G519" s="28">
        <v>3917250</v>
      </c>
      <c r="H519" s="28">
        <v>0</v>
      </c>
      <c r="I519" s="28">
        <v>4869150</v>
      </c>
      <c r="J519" s="28">
        <v>3981307.5</v>
      </c>
      <c r="K519" s="28">
        <v>0</v>
      </c>
      <c r="L519" s="28">
        <v>3917250</v>
      </c>
      <c r="M519" s="28">
        <v>0</v>
      </c>
      <c r="N519" s="28">
        <v>64057.5</v>
      </c>
      <c r="O519" s="32">
        <f>J519/E519*100</f>
        <v>45.31215856323409</v>
      </c>
      <c r="P519" s="32">
        <f>L519/G519*100</f>
        <v>100</v>
      </c>
    </row>
    <row r="520" spans="1:16" ht="12.75">
      <c r="A520" s="63" t="s">
        <v>492</v>
      </c>
      <c r="B520" s="28"/>
      <c r="C520" s="28" t="s">
        <v>721</v>
      </c>
      <c r="D520" s="53"/>
      <c r="E520" s="28">
        <v>4625692.5</v>
      </c>
      <c r="F520" s="28">
        <v>0</v>
      </c>
      <c r="G520" s="28">
        <v>4625692.5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32"/>
      <c r="P520" s="32"/>
    </row>
    <row r="521" spans="1:16" ht="12.75">
      <c r="A521" s="63" t="s">
        <v>722</v>
      </c>
      <c r="B521" s="28"/>
      <c r="C521" s="28" t="s">
        <v>723</v>
      </c>
      <c r="D521" s="53"/>
      <c r="E521" s="28">
        <v>4625692.5</v>
      </c>
      <c r="F521" s="28">
        <v>0</v>
      </c>
      <c r="G521" s="28">
        <v>4625692.5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32">
        <f>J521/E521*100</f>
        <v>0</v>
      </c>
      <c r="P521" s="32">
        <f>L521/G521*100</f>
        <v>0</v>
      </c>
    </row>
    <row r="522" spans="1:16" ht="63.75">
      <c r="A522" s="63" t="s">
        <v>724</v>
      </c>
      <c r="B522" s="28"/>
      <c r="C522" s="28" t="s">
        <v>725</v>
      </c>
      <c r="D522" s="53"/>
      <c r="E522" s="28">
        <v>4625692.5</v>
      </c>
      <c r="F522" s="28">
        <v>0</v>
      </c>
      <c r="G522" s="28">
        <v>4625692.5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32">
        <f>J522/E522*100</f>
        <v>0</v>
      </c>
      <c r="P522" s="32">
        <f>L522/G522*100</f>
        <v>0</v>
      </c>
    </row>
    <row r="523" spans="1:16" ht="12.75">
      <c r="A523" s="63" t="s">
        <v>449</v>
      </c>
      <c r="B523" s="28"/>
      <c r="C523" s="28" t="s">
        <v>725</v>
      </c>
      <c r="D523" s="53"/>
      <c r="E523" s="28">
        <v>4625692.5</v>
      </c>
      <c r="F523" s="28">
        <v>0</v>
      </c>
      <c r="G523" s="28">
        <v>4625692.5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32">
        <f>J523/E523*100</f>
        <v>0</v>
      </c>
      <c r="P523" s="32">
        <f>L523/G523*100</f>
        <v>0</v>
      </c>
    </row>
    <row r="524" spans="1:16" ht="25.5">
      <c r="A524" s="63" t="s">
        <v>495</v>
      </c>
      <c r="B524" s="28"/>
      <c r="C524" s="28" t="s">
        <v>725</v>
      </c>
      <c r="D524" s="53"/>
      <c r="E524" s="28">
        <v>4625692.5</v>
      </c>
      <c r="F524" s="28">
        <v>0</v>
      </c>
      <c r="G524" s="28">
        <v>4625692.5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32"/>
      <c r="P524" s="32"/>
    </row>
    <row r="525" spans="1:16" ht="38.25">
      <c r="A525" s="63" t="s">
        <v>496</v>
      </c>
      <c r="B525" s="28"/>
      <c r="C525" s="28" t="s">
        <v>725</v>
      </c>
      <c r="D525" s="53"/>
      <c r="E525" s="28">
        <v>4625692.5</v>
      </c>
      <c r="F525" s="28">
        <v>0</v>
      </c>
      <c r="G525" s="28">
        <v>4625692.5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32">
        <f>J525/E525*100</f>
        <v>0</v>
      </c>
      <c r="P525" s="32">
        <f>L525/G525*100</f>
        <v>0</v>
      </c>
    </row>
    <row r="526" spans="1:16" ht="12.75">
      <c r="A526" s="63" t="s">
        <v>524</v>
      </c>
      <c r="B526" s="28"/>
      <c r="C526" s="28" t="s">
        <v>726</v>
      </c>
      <c r="D526" s="53"/>
      <c r="E526" s="28">
        <v>100</v>
      </c>
      <c r="F526" s="28">
        <v>0</v>
      </c>
      <c r="G526" s="28">
        <v>100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32">
        <f>J526/E526*100</f>
        <v>0</v>
      </c>
      <c r="P526" s="32">
        <f>L526/G526*100</f>
        <v>0</v>
      </c>
    </row>
    <row r="527" spans="1:16" ht="76.5">
      <c r="A527" s="63" t="s">
        <v>574</v>
      </c>
      <c r="B527" s="28"/>
      <c r="C527" s="28" t="s">
        <v>727</v>
      </c>
      <c r="D527" s="53"/>
      <c r="E527" s="28">
        <v>100</v>
      </c>
      <c r="F527" s="28">
        <v>0</v>
      </c>
      <c r="G527" s="28">
        <v>100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32">
        <f>J527/E527*100</f>
        <v>0</v>
      </c>
      <c r="P527" s="32">
        <f>L527/G527*100</f>
        <v>0</v>
      </c>
    </row>
    <row r="528" spans="1:16" ht="89.25">
      <c r="A528" s="63" t="s">
        <v>708</v>
      </c>
      <c r="B528" s="28"/>
      <c r="C528" s="28" t="s">
        <v>728</v>
      </c>
      <c r="D528" s="53"/>
      <c r="E528" s="28">
        <v>100</v>
      </c>
      <c r="F528" s="28">
        <v>0</v>
      </c>
      <c r="G528" s="28">
        <v>100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32"/>
      <c r="P528" s="32"/>
    </row>
    <row r="529" spans="1:16" ht="12.75">
      <c r="A529" s="63" t="s">
        <v>449</v>
      </c>
      <c r="B529" s="28"/>
      <c r="C529" s="28" t="s">
        <v>728</v>
      </c>
      <c r="D529" s="53"/>
      <c r="E529" s="28">
        <v>100</v>
      </c>
      <c r="F529" s="28">
        <v>0</v>
      </c>
      <c r="G529" s="28">
        <v>100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32">
        <f>J529/E529*100</f>
        <v>0</v>
      </c>
      <c r="P529" s="32">
        <f>L529/G529*100</f>
        <v>0</v>
      </c>
    </row>
    <row r="530" spans="1:16" ht="25.5">
      <c r="A530" s="63" t="s">
        <v>571</v>
      </c>
      <c r="B530" s="28"/>
      <c r="C530" s="28" t="s">
        <v>728</v>
      </c>
      <c r="D530" s="53"/>
      <c r="E530" s="28">
        <v>100</v>
      </c>
      <c r="F530" s="28">
        <v>0</v>
      </c>
      <c r="G530" s="28">
        <v>100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32">
        <f>J530/E530*100</f>
        <v>0</v>
      </c>
      <c r="P530" s="32">
        <f>L530/G530*100</f>
        <v>0</v>
      </c>
    </row>
    <row r="531" spans="1:16" ht="67.5" customHeight="1">
      <c r="A531" s="63" t="s">
        <v>579</v>
      </c>
      <c r="B531" s="28"/>
      <c r="C531" s="28" t="s">
        <v>728</v>
      </c>
      <c r="D531" s="53"/>
      <c r="E531" s="28">
        <v>100</v>
      </c>
      <c r="F531" s="28">
        <v>0</v>
      </c>
      <c r="G531" s="28">
        <v>100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32">
        <f>J531/E531*100</f>
        <v>0</v>
      </c>
      <c r="P531" s="32">
        <f>L531/G531*100</f>
        <v>0</v>
      </c>
    </row>
    <row r="532" spans="1:16" s="62" customFormat="1" ht="21.75" customHeight="1">
      <c r="A532" s="65" t="s">
        <v>729</v>
      </c>
      <c r="B532" s="67"/>
      <c r="C532" s="67" t="s">
        <v>730</v>
      </c>
      <c r="D532" s="68"/>
      <c r="E532" s="67">
        <v>702580801.65</v>
      </c>
      <c r="F532" s="67">
        <v>0</v>
      </c>
      <c r="G532" s="67">
        <v>693055201.65</v>
      </c>
      <c r="H532" s="67">
        <v>5900000</v>
      </c>
      <c r="I532" s="67">
        <v>3625600</v>
      </c>
      <c r="J532" s="67">
        <v>5801300.57</v>
      </c>
      <c r="K532" s="67">
        <v>0</v>
      </c>
      <c r="L532" s="67">
        <v>5791519.7</v>
      </c>
      <c r="M532" s="67">
        <v>0</v>
      </c>
      <c r="N532" s="67">
        <v>9780.87</v>
      </c>
      <c r="O532" s="31"/>
      <c r="P532" s="31"/>
    </row>
    <row r="533" spans="1:16" ht="38.25">
      <c r="A533" s="63" t="s">
        <v>463</v>
      </c>
      <c r="B533" s="28"/>
      <c r="C533" s="28" t="s">
        <v>731</v>
      </c>
      <c r="D533" s="53"/>
      <c r="E533" s="28">
        <v>13712755.56</v>
      </c>
      <c r="F533" s="28">
        <v>0</v>
      </c>
      <c r="G533" s="28">
        <v>13500555.56</v>
      </c>
      <c r="H533" s="28">
        <v>0</v>
      </c>
      <c r="I533" s="28">
        <v>212200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32">
        <f>J533/E533*100</f>
        <v>0</v>
      </c>
      <c r="P533" s="32">
        <f>L533/G533*100</f>
        <v>0</v>
      </c>
    </row>
    <row r="534" spans="1:16" ht="51">
      <c r="A534" s="63" t="s">
        <v>465</v>
      </c>
      <c r="B534" s="28"/>
      <c r="C534" s="28" t="s">
        <v>732</v>
      </c>
      <c r="D534" s="53"/>
      <c r="E534" s="28">
        <v>13712755.56</v>
      </c>
      <c r="F534" s="28">
        <v>0</v>
      </c>
      <c r="G534" s="28">
        <v>13500555.56</v>
      </c>
      <c r="H534" s="28">
        <v>0</v>
      </c>
      <c r="I534" s="28">
        <v>212200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32">
        <f>J534/E534*100</f>
        <v>0</v>
      </c>
      <c r="P534" s="32">
        <f>L534/G534*100</f>
        <v>0</v>
      </c>
    </row>
    <row r="535" spans="1:16" ht="51">
      <c r="A535" s="63" t="s">
        <v>678</v>
      </c>
      <c r="B535" s="28"/>
      <c r="C535" s="28" t="s">
        <v>733</v>
      </c>
      <c r="D535" s="53"/>
      <c r="E535" s="28">
        <v>13500555.56</v>
      </c>
      <c r="F535" s="28">
        <v>0</v>
      </c>
      <c r="G535" s="28">
        <v>13500555.56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32">
        <f>J535/E535*100</f>
        <v>0</v>
      </c>
      <c r="P535" s="32">
        <f>L535/G535*100</f>
        <v>0</v>
      </c>
    </row>
    <row r="536" spans="1:16" ht="12.75">
      <c r="A536" s="63" t="s">
        <v>449</v>
      </c>
      <c r="B536" s="28"/>
      <c r="C536" s="28" t="s">
        <v>733</v>
      </c>
      <c r="D536" s="53"/>
      <c r="E536" s="28">
        <v>13500555.56</v>
      </c>
      <c r="F536" s="28">
        <v>0</v>
      </c>
      <c r="G536" s="28">
        <v>13500555.56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32"/>
      <c r="P536" s="32"/>
    </row>
    <row r="537" spans="1:16" ht="12.75">
      <c r="A537" s="63" t="s">
        <v>461</v>
      </c>
      <c r="B537" s="28"/>
      <c r="C537" s="28" t="s">
        <v>733</v>
      </c>
      <c r="D537" s="53"/>
      <c r="E537" s="28">
        <v>13500555.56</v>
      </c>
      <c r="F537" s="28">
        <v>0</v>
      </c>
      <c r="G537" s="28">
        <v>13500555.56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32">
        <f>J537/E537*100</f>
        <v>0</v>
      </c>
      <c r="P537" s="32">
        <f>L537/G537*100</f>
        <v>0</v>
      </c>
    </row>
    <row r="538" spans="1:16" ht="25.5">
      <c r="A538" s="63" t="s">
        <v>472</v>
      </c>
      <c r="B538" s="28"/>
      <c r="C538" s="28" t="s">
        <v>733</v>
      </c>
      <c r="D538" s="53"/>
      <c r="E538" s="28">
        <v>12450555.56</v>
      </c>
      <c r="F538" s="28">
        <v>0</v>
      </c>
      <c r="G538" s="28">
        <v>12450555.56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32">
        <f>J538/E538*100</f>
        <v>0</v>
      </c>
      <c r="P538" s="32">
        <f>L538/G538*100</f>
        <v>0</v>
      </c>
    </row>
    <row r="539" spans="1:16" ht="12.75">
      <c r="A539" s="63" t="s">
        <v>462</v>
      </c>
      <c r="B539" s="28"/>
      <c r="C539" s="28" t="s">
        <v>733</v>
      </c>
      <c r="D539" s="53"/>
      <c r="E539" s="28">
        <v>1050000</v>
      </c>
      <c r="F539" s="28">
        <v>0</v>
      </c>
      <c r="G539" s="28">
        <v>1050000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32">
        <f>J539/E539*100</f>
        <v>0</v>
      </c>
      <c r="P539" s="32">
        <f>L539/G539*100</f>
        <v>0</v>
      </c>
    </row>
    <row r="540" spans="1:16" ht="25.5">
      <c r="A540" s="63" t="s">
        <v>470</v>
      </c>
      <c r="B540" s="28"/>
      <c r="C540" s="28" t="s">
        <v>734</v>
      </c>
      <c r="D540" s="53"/>
      <c r="E540" s="28">
        <v>212200</v>
      </c>
      <c r="F540" s="28">
        <v>0</v>
      </c>
      <c r="G540" s="28">
        <v>0</v>
      </c>
      <c r="H540" s="28">
        <v>0</v>
      </c>
      <c r="I540" s="28">
        <v>212200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32"/>
      <c r="P540" s="32"/>
    </row>
    <row r="541" spans="1:16" ht="12.75">
      <c r="A541" s="63" t="s">
        <v>449</v>
      </c>
      <c r="B541" s="28"/>
      <c r="C541" s="28" t="s">
        <v>734</v>
      </c>
      <c r="D541" s="53"/>
      <c r="E541" s="28">
        <v>212200</v>
      </c>
      <c r="F541" s="28">
        <v>0</v>
      </c>
      <c r="G541" s="28">
        <v>0</v>
      </c>
      <c r="H541" s="28">
        <v>0</v>
      </c>
      <c r="I541" s="28">
        <v>212200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32">
        <f>J541/E541*100</f>
        <v>0</v>
      </c>
      <c r="P541" s="32" t="e">
        <f>L541/G541*100</f>
        <v>#DIV/0!</v>
      </c>
    </row>
    <row r="542" spans="1:16" ht="12.75">
      <c r="A542" s="63" t="s">
        <v>461</v>
      </c>
      <c r="B542" s="28"/>
      <c r="C542" s="28" t="s">
        <v>734</v>
      </c>
      <c r="D542" s="53"/>
      <c r="E542" s="28">
        <v>212200</v>
      </c>
      <c r="F542" s="28">
        <v>0</v>
      </c>
      <c r="G542" s="28">
        <v>0</v>
      </c>
      <c r="H542" s="28">
        <v>0</v>
      </c>
      <c r="I542" s="28">
        <v>212200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32">
        <f>J542/E542*100</f>
        <v>0</v>
      </c>
      <c r="P542" s="32" t="e">
        <f>L542/G542*100</f>
        <v>#DIV/0!</v>
      </c>
    </row>
    <row r="543" spans="1:16" ht="25.5">
      <c r="A543" s="63" t="s">
        <v>472</v>
      </c>
      <c r="B543" s="28"/>
      <c r="C543" s="28" t="s">
        <v>734</v>
      </c>
      <c r="D543" s="53"/>
      <c r="E543" s="28">
        <v>212200</v>
      </c>
      <c r="F543" s="28">
        <v>0</v>
      </c>
      <c r="G543" s="28">
        <v>0</v>
      </c>
      <c r="H543" s="28">
        <v>0</v>
      </c>
      <c r="I543" s="28">
        <v>212200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32">
        <f>J543/E543*100</f>
        <v>0</v>
      </c>
      <c r="P543" s="32" t="e">
        <f>L543/G543*100</f>
        <v>#DIV/0!</v>
      </c>
    </row>
    <row r="544" spans="1:16" ht="38.25">
      <c r="A544" s="63" t="s">
        <v>681</v>
      </c>
      <c r="B544" s="28"/>
      <c r="C544" s="28" t="s">
        <v>735</v>
      </c>
      <c r="D544" s="53"/>
      <c r="E544" s="28">
        <v>635564146.09</v>
      </c>
      <c r="F544" s="28">
        <v>0</v>
      </c>
      <c r="G544" s="28">
        <v>635564146.09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32"/>
      <c r="P544" s="32"/>
    </row>
    <row r="545" spans="1:16" ht="12.75">
      <c r="A545" s="63" t="s">
        <v>683</v>
      </c>
      <c r="B545" s="28"/>
      <c r="C545" s="28" t="s">
        <v>736</v>
      </c>
      <c r="D545" s="53"/>
      <c r="E545" s="28">
        <v>635564146.09</v>
      </c>
      <c r="F545" s="28">
        <v>0</v>
      </c>
      <c r="G545" s="28">
        <v>635564146.09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32">
        <f>J545/E545*100</f>
        <v>0</v>
      </c>
      <c r="P545" s="32">
        <f>L545/G545*100</f>
        <v>0</v>
      </c>
    </row>
    <row r="546" spans="1:16" ht="51">
      <c r="A546" s="63" t="s">
        <v>685</v>
      </c>
      <c r="B546" s="28"/>
      <c r="C546" s="28" t="s">
        <v>737</v>
      </c>
      <c r="D546" s="53"/>
      <c r="E546" s="28">
        <v>635564146.09</v>
      </c>
      <c r="F546" s="28">
        <v>0</v>
      </c>
      <c r="G546" s="28">
        <v>635564146.09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32">
        <f>J546/E546*100</f>
        <v>0</v>
      </c>
      <c r="P546" s="32">
        <f>L546/G546*100</f>
        <v>0</v>
      </c>
    </row>
    <row r="547" spans="1:16" ht="12.75">
      <c r="A547" s="63" t="s">
        <v>449</v>
      </c>
      <c r="B547" s="28"/>
      <c r="C547" s="28" t="s">
        <v>737</v>
      </c>
      <c r="D547" s="53"/>
      <c r="E547" s="28">
        <v>20896321.01</v>
      </c>
      <c r="F547" s="28">
        <v>0</v>
      </c>
      <c r="G547" s="28">
        <v>20896321.01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32">
        <f>J547/E547*100</f>
        <v>0</v>
      </c>
      <c r="P547" s="32">
        <f>L547/G547*100</f>
        <v>0</v>
      </c>
    </row>
    <row r="548" spans="1:16" ht="12.75">
      <c r="A548" s="63" t="s">
        <v>461</v>
      </c>
      <c r="B548" s="28"/>
      <c r="C548" s="28" t="s">
        <v>737</v>
      </c>
      <c r="D548" s="53"/>
      <c r="E548" s="28">
        <v>20896321.01</v>
      </c>
      <c r="F548" s="28">
        <v>0</v>
      </c>
      <c r="G548" s="28">
        <v>20896321.01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32"/>
      <c r="P548" s="32"/>
    </row>
    <row r="549" spans="1:16" ht="25.5">
      <c r="A549" s="63" t="s">
        <v>687</v>
      </c>
      <c r="B549" s="28"/>
      <c r="C549" s="28" t="s">
        <v>737</v>
      </c>
      <c r="D549" s="53"/>
      <c r="E549" s="28">
        <v>20896321.01</v>
      </c>
      <c r="F549" s="28">
        <v>0</v>
      </c>
      <c r="G549" s="28">
        <v>20896321.01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32">
        <f>J549/E549*100</f>
        <v>0</v>
      </c>
      <c r="P549" s="32">
        <f>L549/G549*100</f>
        <v>0</v>
      </c>
    </row>
    <row r="550" spans="1:16" ht="25.5">
      <c r="A550" s="63" t="s">
        <v>473</v>
      </c>
      <c r="B550" s="28"/>
      <c r="C550" s="28" t="s">
        <v>737</v>
      </c>
      <c r="D550" s="53"/>
      <c r="E550" s="28">
        <v>614667825.08</v>
      </c>
      <c r="F550" s="28">
        <v>0</v>
      </c>
      <c r="G550" s="28">
        <v>614667825.08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32">
        <f>J550/E550*100</f>
        <v>0</v>
      </c>
      <c r="P550" s="32">
        <f>L550/G550*100</f>
        <v>0</v>
      </c>
    </row>
    <row r="551" spans="1:16" ht="25.5">
      <c r="A551" s="63" t="s">
        <v>490</v>
      </c>
      <c r="B551" s="28"/>
      <c r="C551" s="28" t="s">
        <v>737</v>
      </c>
      <c r="D551" s="53"/>
      <c r="E551" s="28">
        <v>614667825.08</v>
      </c>
      <c r="F551" s="28">
        <v>0</v>
      </c>
      <c r="G551" s="28">
        <v>614667825.08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32">
        <f>J551/E551*100</f>
        <v>0</v>
      </c>
      <c r="P551" s="32">
        <f>L551/G551*100</f>
        <v>0</v>
      </c>
    </row>
    <row r="552" spans="1:16" ht="12.75">
      <c r="A552" s="63" t="s">
        <v>524</v>
      </c>
      <c r="B552" s="28"/>
      <c r="C552" s="28" t="s">
        <v>738</v>
      </c>
      <c r="D552" s="53"/>
      <c r="E552" s="28">
        <v>53303900</v>
      </c>
      <c r="F552" s="28">
        <v>0</v>
      </c>
      <c r="G552" s="28">
        <v>43990500</v>
      </c>
      <c r="H552" s="28">
        <v>5900000</v>
      </c>
      <c r="I552" s="28">
        <v>3413400</v>
      </c>
      <c r="J552" s="28">
        <v>5801300.57</v>
      </c>
      <c r="K552" s="28">
        <v>0</v>
      </c>
      <c r="L552" s="28">
        <v>5791519.7</v>
      </c>
      <c r="M552" s="28">
        <v>0</v>
      </c>
      <c r="N552" s="28">
        <v>9780.87</v>
      </c>
      <c r="O552" s="32"/>
      <c r="P552" s="32"/>
    </row>
    <row r="553" spans="1:16" ht="76.5">
      <c r="A553" s="63" t="s">
        <v>574</v>
      </c>
      <c r="B553" s="28"/>
      <c r="C553" s="28" t="s">
        <v>739</v>
      </c>
      <c r="D553" s="53"/>
      <c r="E553" s="28">
        <v>53303900</v>
      </c>
      <c r="F553" s="28">
        <v>0</v>
      </c>
      <c r="G553" s="28">
        <v>43990500</v>
      </c>
      <c r="H553" s="28">
        <v>5900000</v>
      </c>
      <c r="I553" s="28">
        <v>3413400</v>
      </c>
      <c r="J553" s="28">
        <v>5801300.57</v>
      </c>
      <c r="K553" s="28">
        <v>0</v>
      </c>
      <c r="L553" s="28">
        <v>5791519.7</v>
      </c>
      <c r="M553" s="28">
        <v>0</v>
      </c>
      <c r="N553" s="28">
        <v>9780.87</v>
      </c>
      <c r="O553" s="32">
        <f>J553/E553*100</f>
        <v>10.883444869887569</v>
      </c>
      <c r="P553" s="32">
        <f>L553/G553*100</f>
        <v>13.16538729953058</v>
      </c>
    </row>
    <row r="554" spans="1:16" ht="89.25">
      <c r="A554" s="63" t="s">
        <v>576</v>
      </c>
      <c r="B554" s="28"/>
      <c r="C554" s="28" t="s">
        <v>740</v>
      </c>
      <c r="D554" s="53"/>
      <c r="E554" s="28">
        <v>53303900</v>
      </c>
      <c r="F554" s="28">
        <v>0</v>
      </c>
      <c r="G554" s="28">
        <v>43990500</v>
      </c>
      <c r="H554" s="28">
        <v>5900000</v>
      </c>
      <c r="I554" s="28">
        <v>3413400</v>
      </c>
      <c r="J554" s="28">
        <v>5801300.57</v>
      </c>
      <c r="K554" s="28">
        <v>0</v>
      </c>
      <c r="L554" s="28">
        <v>5791519.7</v>
      </c>
      <c r="M554" s="28">
        <v>0</v>
      </c>
      <c r="N554" s="28">
        <v>9780.87</v>
      </c>
      <c r="O554" s="32">
        <f>J554/E554*100</f>
        <v>10.883444869887569</v>
      </c>
      <c r="P554" s="32">
        <f>L554/G554*100</f>
        <v>13.16538729953058</v>
      </c>
    </row>
    <row r="555" spans="1:16" ht="12.75">
      <c r="A555" s="63" t="s">
        <v>449</v>
      </c>
      <c r="B555" s="28"/>
      <c r="C555" s="28" t="s">
        <v>740</v>
      </c>
      <c r="D555" s="53"/>
      <c r="E555" s="28">
        <v>53303900</v>
      </c>
      <c r="F555" s="28">
        <v>0</v>
      </c>
      <c r="G555" s="28">
        <v>43990500</v>
      </c>
      <c r="H555" s="28">
        <v>5900000</v>
      </c>
      <c r="I555" s="28">
        <v>3413400</v>
      </c>
      <c r="J555" s="28">
        <v>5801300.57</v>
      </c>
      <c r="K555" s="28">
        <v>0</v>
      </c>
      <c r="L555" s="28">
        <v>5791519.7</v>
      </c>
      <c r="M555" s="28">
        <v>0</v>
      </c>
      <c r="N555" s="28">
        <v>9780.87</v>
      </c>
      <c r="O555" s="32">
        <f>J555/E555*100</f>
        <v>10.883444869887569</v>
      </c>
      <c r="P555" s="32">
        <f>L555/G555*100</f>
        <v>13.16538729953058</v>
      </c>
    </row>
    <row r="556" spans="1:16" ht="25.5">
      <c r="A556" s="63" t="s">
        <v>571</v>
      </c>
      <c r="B556" s="28"/>
      <c r="C556" s="28" t="s">
        <v>740</v>
      </c>
      <c r="D556" s="53"/>
      <c r="E556" s="28">
        <v>53303900</v>
      </c>
      <c r="F556" s="28">
        <v>0</v>
      </c>
      <c r="G556" s="28">
        <v>43990500</v>
      </c>
      <c r="H556" s="28">
        <v>5900000</v>
      </c>
      <c r="I556" s="28">
        <v>3413400</v>
      </c>
      <c r="J556" s="28">
        <v>5801300.57</v>
      </c>
      <c r="K556" s="28">
        <v>0</v>
      </c>
      <c r="L556" s="28">
        <v>5791519.7</v>
      </c>
      <c r="M556" s="28">
        <v>0</v>
      </c>
      <c r="N556" s="28">
        <v>9780.87</v>
      </c>
      <c r="O556" s="32"/>
      <c r="P556" s="32"/>
    </row>
    <row r="557" spans="1:16" ht="70.5" customHeight="1">
      <c r="A557" s="63" t="s">
        <v>579</v>
      </c>
      <c r="B557" s="28"/>
      <c r="C557" s="28" t="s">
        <v>740</v>
      </c>
      <c r="D557" s="53"/>
      <c r="E557" s="28">
        <v>9313400</v>
      </c>
      <c r="F557" s="28">
        <v>0</v>
      </c>
      <c r="G557" s="28">
        <v>0</v>
      </c>
      <c r="H557" s="28">
        <v>5900000</v>
      </c>
      <c r="I557" s="28">
        <v>3413400</v>
      </c>
      <c r="J557" s="28">
        <v>9780.87</v>
      </c>
      <c r="K557" s="28">
        <v>0</v>
      </c>
      <c r="L557" s="28">
        <v>0</v>
      </c>
      <c r="M557" s="28">
        <v>0</v>
      </c>
      <c r="N557" s="28">
        <v>9780.87</v>
      </c>
      <c r="O557" s="32">
        <f>J557/E557*100</f>
        <v>0.10501932699121697</v>
      </c>
      <c r="P557" s="32" t="e">
        <f>L557/G557*100</f>
        <v>#DIV/0!</v>
      </c>
    </row>
    <row r="558" spans="1:16" ht="70.5" customHeight="1">
      <c r="A558" s="63" t="s">
        <v>665</v>
      </c>
      <c r="B558" s="28"/>
      <c r="C558" s="28" t="s">
        <v>740</v>
      </c>
      <c r="D558" s="53"/>
      <c r="E558" s="28">
        <v>43990500</v>
      </c>
      <c r="F558" s="28">
        <v>0</v>
      </c>
      <c r="G558" s="28">
        <v>43990500</v>
      </c>
      <c r="H558" s="28">
        <v>0</v>
      </c>
      <c r="I558" s="28">
        <v>0</v>
      </c>
      <c r="J558" s="28">
        <v>5791519.7</v>
      </c>
      <c r="K558" s="28">
        <v>0</v>
      </c>
      <c r="L558" s="28">
        <v>5791519.7</v>
      </c>
      <c r="M558" s="28">
        <v>0</v>
      </c>
      <c r="N558" s="28">
        <v>0</v>
      </c>
      <c r="O558" s="32">
        <f>J558/E558*100</f>
        <v>13.16538729953058</v>
      </c>
      <c r="P558" s="32">
        <f>L558/G558*100</f>
        <v>13.16538729953058</v>
      </c>
    </row>
    <row r="559" spans="1:16" s="62" customFormat="1" ht="25.5">
      <c r="A559" s="65" t="s">
        <v>741</v>
      </c>
      <c r="B559" s="67"/>
      <c r="C559" s="67" t="s">
        <v>742</v>
      </c>
      <c r="D559" s="68"/>
      <c r="E559" s="67">
        <v>369079001.7</v>
      </c>
      <c r="F559" s="67">
        <v>0</v>
      </c>
      <c r="G559" s="67">
        <v>361465271.28</v>
      </c>
      <c r="H559" s="67">
        <v>592400</v>
      </c>
      <c r="I559" s="67">
        <v>7021330.42</v>
      </c>
      <c r="J559" s="67">
        <v>6295486.73</v>
      </c>
      <c r="K559" s="67">
        <v>0</v>
      </c>
      <c r="L559" s="67">
        <v>5270785.09</v>
      </c>
      <c r="M559" s="67">
        <v>65822.16</v>
      </c>
      <c r="N559" s="67">
        <v>958879.48</v>
      </c>
      <c r="O559" s="31">
        <f>J559/E559*100</f>
        <v>1.7057287737862656</v>
      </c>
      <c r="P559" s="31">
        <f>L559/G559*100</f>
        <v>1.458171921007902</v>
      </c>
    </row>
    <row r="560" spans="1:16" ht="38.25">
      <c r="A560" s="63" t="s">
        <v>463</v>
      </c>
      <c r="B560" s="28"/>
      <c r="C560" s="28" t="s">
        <v>743</v>
      </c>
      <c r="D560" s="53"/>
      <c r="E560" s="28">
        <v>354943487.26</v>
      </c>
      <c r="F560" s="28">
        <v>0</v>
      </c>
      <c r="G560" s="28">
        <v>347329756.84</v>
      </c>
      <c r="H560" s="28">
        <v>592400</v>
      </c>
      <c r="I560" s="28">
        <v>7021330.42</v>
      </c>
      <c r="J560" s="28">
        <v>5996288.67</v>
      </c>
      <c r="K560" s="28">
        <v>0</v>
      </c>
      <c r="L560" s="28">
        <v>4971587.03</v>
      </c>
      <c r="M560" s="28">
        <v>65822.16</v>
      </c>
      <c r="N560" s="28">
        <v>958879.48</v>
      </c>
      <c r="O560" s="32"/>
      <c r="P560" s="32"/>
    </row>
    <row r="561" spans="1:16" ht="51">
      <c r="A561" s="63" t="s">
        <v>465</v>
      </c>
      <c r="B561" s="28"/>
      <c r="C561" s="28" t="s">
        <v>744</v>
      </c>
      <c r="D561" s="53"/>
      <c r="E561" s="28">
        <v>354943487.26</v>
      </c>
      <c r="F561" s="28">
        <v>0</v>
      </c>
      <c r="G561" s="28">
        <v>347329756.84</v>
      </c>
      <c r="H561" s="28">
        <v>592400</v>
      </c>
      <c r="I561" s="28">
        <v>7021330.42</v>
      </c>
      <c r="J561" s="28">
        <v>5996288.67</v>
      </c>
      <c r="K561" s="28">
        <v>0</v>
      </c>
      <c r="L561" s="28">
        <v>4971587.03</v>
      </c>
      <c r="M561" s="28">
        <v>65822.16</v>
      </c>
      <c r="N561" s="28">
        <v>958879.48</v>
      </c>
      <c r="O561" s="32">
        <f>J561/E561*100</f>
        <v>1.689364331287942</v>
      </c>
      <c r="P561" s="32">
        <f>L561/G561*100</f>
        <v>1.4313737686144175</v>
      </c>
    </row>
    <row r="562" spans="1:16" ht="25.5">
      <c r="A562" s="63" t="s">
        <v>470</v>
      </c>
      <c r="B562" s="28"/>
      <c r="C562" s="28" t="s">
        <v>745</v>
      </c>
      <c r="D562" s="53"/>
      <c r="E562" s="28">
        <v>343565687.26</v>
      </c>
      <c r="F562" s="28">
        <v>0</v>
      </c>
      <c r="G562" s="28">
        <v>339364756.84</v>
      </c>
      <c r="H562" s="28">
        <v>592400</v>
      </c>
      <c r="I562" s="28">
        <v>3608530.42</v>
      </c>
      <c r="J562" s="28">
        <v>2749738.4</v>
      </c>
      <c r="K562" s="28">
        <v>0</v>
      </c>
      <c r="L562" s="28">
        <v>2562556.55</v>
      </c>
      <c r="M562" s="28">
        <v>65822.16</v>
      </c>
      <c r="N562" s="28">
        <v>121359.69</v>
      </c>
      <c r="O562" s="32">
        <f>J562/E562*100</f>
        <v>0.8003530334852916</v>
      </c>
      <c r="P562" s="32">
        <f>L562/G562*100</f>
        <v>0.755103910571411</v>
      </c>
    </row>
    <row r="563" spans="1:16" ht="12.75">
      <c r="A563" s="63" t="s">
        <v>449</v>
      </c>
      <c r="B563" s="28"/>
      <c r="C563" s="28" t="s">
        <v>745</v>
      </c>
      <c r="D563" s="53"/>
      <c r="E563" s="28">
        <v>43586530.42</v>
      </c>
      <c r="F563" s="28">
        <v>0</v>
      </c>
      <c r="G563" s="28">
        <v>39878300</v>
      </c>
      <c r="H563" s="28">
        <v>592400</v>
      </c>
      <c r="I563" s="28">
        <v>3115830.42</v>
      </c>
      <c r="J563" s="28">
        <v>2712238.4</v>
      </c>
      <c r="K563" s="28">
        <v>0</v>
      </c>
      <c r="L563" s="28">
        <v>2562556.55</v>
      </c>
      <c r="M563" s="28">
        <v>65822.16</v>
      </c>
      <c r="N563" s="28">
        <v>83859.69</v>
      </c>
      <c r="O563" s="32">
        <f>J563/E563*100</f>
        <v>6.222652672430814</v>
      </c>
      <c r="P563" s="32">
        <f>L563/G563*100</f>
        <v>6.425942304461323</v>
      </c>
    </row>
    <row r="564" spans="1:16" ht="12.75">
      <c r="A564" s="63" t="s">
        <v>461</v>
      </c>
      <c r="B564" s="28"/>
      <c r="C564" s="28" t="s">
        <v>745</v>
      </c>
      <c r="D564" s="53"/>
      <c r="E564" s="28">
        <v>43586530.42</v>
      </c>
      <c r="F564" s="28">
        <v>0</v>
      </c>
      <c r="G564" s="28">
        <v>39878300</v>
      </c>
      <c r="H564" s="28">
        <v>592400</v>
      </c>
      <c r="I564" s="28">
        <v>3115830.42</v>
      </c>
      <c r="J564" s="28">
        <v>2712238.4</v>
      </c>
      <c r="K564" s="28">
        <v>0</v>
      </c>
      <c r="L564" s="28">
        <v>2562556.55</v>
      </c>
      <c r="M564" s="28">
        <v>65822.16</v>
      </c>
      <c r="N564" s="28">
        <v>83859.69</v>
      </c>
      <c r="O564" s="32"/>
      <c r="P564" s="32"/>
    </row>
    <row r="565" spans="1:16" ht="25.5">
      <c r="A565" s="63" t="s">
        <v>472</v>
      </c>
      <c r="B565" s="28"/>
      <c r="C565" s="28" t="s">
        <v>745</v>
      </c>
      <c r="D565" s="53"/>
      <c r="E565" s="28">
        <v>34800430.42</v>
      </c>
      <c r="F565" s="28">
        <v>0</v>
      </c>
      <c r="G565" s="28">
        <v>31563800</v>
      </c>
      <c r="H565" s="28">
        <v>592400</v>
      </c>
      <c r="I565" s="28">
        <v>2644230.42</v>
      </c>
      <c r="J565" s="28">
        <v>2461120.64</v>
      </c>
      <c r="K565" s="28">
        <v>0</v>
      </c>
      <c r="L565" s="28">
        <v>2311438.79</v>
      </c>
      <c r="M565" s="28">
        <v>65822.16</v>
      </c>
      <c r="N565" s="28">
        <v>83859.69</v>
      </c>
      <c r="O565" s="32">
        <f>J565/E565*100</f>
        <v>7.072098276651142</v>
      </c>
      <c r="P565" s="32">
        <f>L565/G565*100</f>
        <v>7.3230688003345605</v>
      </c>
    </row>
    <row r="566" spans="1:16" ht="12.75">
      <c r="A566" s="63" t="s">
        <v>462</v>
      </c>
      <c r="B566" s="28"/>
      <c r="C566" s="28" t="s">
        <v>745</v>
      </c>
      <c r="D566" s="53"/>
      <c r="E566" s="28">
        <v>8106100</v>
      </c>
      <c r="F566" s="28">
        <v>0</v>
      </c>
      <c r="G566" s="28">
        <v>7634500</v>
      </c>
      <c r="H566" s="28">
        <v>0</v>
      </c>
      <c r="I566" s="28">
        <v>471600</v>
      </c>
      <c r="J566" s="28">
        <v>251117.76</v>
      </c>
      <c r="K566" s="28">
        <v>0</v>
      </c>
      <c r="L566" s="28">
        <v>251117.76</v>
      </c>
      <c r="M566" s="28">
        <v>0</v>
      </c>
      <c r="N566" s="28">
        <v>0</v>
      </c>
      <c r="O566" s="32">
        <f>J566/E566*100</f>
        <v>3.097886283169465</v>
      </c>
      <c r="P566" s="32">
        <f>L566/G566*100</f>
        <v>3.289249590673914</v>
      </c>
    </row>
    <row r="567" spans="1:16" ht="25.5">
      <c r="A567" s="63" t="s">
        <v>687</v>
      </c>
      <c r="B567" s="28"/>
      <c r="C567" s="28" t="s">
        <v>745</v>
      </c>
      <c r="D567" s="53"/>
      <c r="E567" s="28">
        <v>680000</v>
      </c>
      <c r="F567" s="28">
        <v>0</v>
      </c>
      <c r="G567" s="28">
        <v>680000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32">
        <f>J567/E567*100</f>
        <v>0</v>
      </c>
      <c r="P567" s="32">
        <f>L567/G567*100</f>
        <v>0</v>
      </c>
    </row>
    <row r="568" spans="1:16" ht="25.5">
      <c r="A568" s="63" t="s">
        <v>473</v>
      </c>
      <c r="B568" s="28"/>
      <c r="C568" s="28" t="s">
        <v>745</v>
      </c>
      <c r="D568" s="53"/>
      <c r="E568" s="28">
        <v>299979156.84</v>
      </c>
      <c r="F568" s="28">
        <v>0</v>
      </c>
      <c r="G568" s="28">
        <v>299486456.84</v>
      </c>
      <c r="H568" s="28">
        <v>0</v>
      </c>
      <c r="I568" s="28">
        <v>492700</v>
      </c>
      <c r="J568" s="28">
        <v>37500</v>
      </c>
      <c r="K568" s="28">
        <v>0</v>
      </c>
      <c r="L568" s="28">
        <v>0</v>
      </c>
      <c r="M568" s="28">
        <v>0</v>
      </c>
      <c r="N568" s="28">
        <v>37500</v>
      </c>
      <c r="O568" s="32"/>
      <c r="P568" s="32"/>
    </row>
    <row r="569" spans="1:16" ht="25.5">
      <c r="A569" s="63" t="s">
        <v>490</v>
      </c>
      <c r="B569" s="28"/>
      <c r="C569" s="28" t="s">
        <v>745</v>
      </c>
      <c r="D569" s="53"/>
      <c r="E569" s="28">
        <v>299541456.84</v>
      </c>
      <c r="F569" s="28">
        <v>0</v>
      </c>
      <c r="G569" s="28">
        <v>299486456.84</v>
      </c>
      <c r="H569" s="28">
        <v>0</v>
      </c>
      <c r="I569" s="28">
        <v>55000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32">
        <f>J569/E569*100</f>
        <v>0</v>
      </c>
      <c r="P569" s="32">
        <f>L569/G569*100</f>
        <v>0</v>
      </c>
    </row>
    <row r="570" spans="1:16" ht="25.5">
      <c r="A570" s="63" t="s">
        <v>474</v>
      </c>
      <c r="B570" s="28"/>
      <c r="C570" s="28" t="s">
        <v>745</v>
      </c>
      <c r="D570" s="53"/>
      <c r="E570" s="28">
        <v>437700</v>
      </c>
      <c r="F570" s="28">
        <v>0</v>
      </c>
      <c r="G570" s="28">
        <v>0</v>
      </c>
      <c r="H570" s="28">
        <v>0</v>
      </c>
      <c r="I570" s="28">
        <v>437700</v>
      </c>
      <c r="J570" s="28">
        <v>37500</v>
      </c>
      <c r="K570" s="28">
        <v>0</v>
      </c>
      <c r="L570" s="28">
        <v>0</v>
      </c>
      <c r="M570" s="28">
        <v>0</v>
      </c>
      <c r="N570" s="28">
        <v>37500</v>
      </c>
      <c r="O570" s="32">
        <f>J570/E570*100</f>
        <v>8.567511994516792</v>
      </c>
      <c r="P570" s="32" t="e">
        <f>L570/G570*100</f>
        <v>#DIV/0!</v>
      </c>
    </row>
    <row r="571" spans="1:16" ht="25.5">
      <c r="A571" s="63" t="s">
        <v>746</v>
      </c>
      <c r="B571" s="28"/>
      <c r="C571" s="28" t="s">
        <v>745</v>
      </c>
      <c r="D571" s="53"/>
      <c r="E571" s="28">
        <v>26700</v>
      </c>
      <c r="F571" s="28">
        <v>0</v>
      </c>
      <c r="G571" s="28">
        <v>0</v>
      </c>
      <c r="H571" s="28">
        <v>0</v>
      </c>
      <c r="I571" s="28">
        <v>26700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32">
        <f>J571/E571*100</f>
        <v>0</v>
      </c>
      <c r="P571" s="32" t="e">
        <f>L571/G571*100</f>
        <v>#DIV/0!</v>
      </c>
    </row>
    <row r="572" spans="1:16" ht="25.5">
      <c r="A572" s="63" t="s">
        <v>475</v>
      </c>
      <c r="B572" s="28"/>
      <c r="C572" s="28" t="s">
        <v>745</v>
      </c>
      <c r="D572" s="53"/>
      <c r="E572" s="28">
        <v>411000</v>
      </c>
      <c r="F572" s="28">
        <v>0</v>
      </c>
      <c r="G572" s="28">
        <v>0</v>
      </c>
      <c r="H572" s="28">
        <v>0</v>
      </c>
      <c r="I572" s="28">
        <v>411000</v>
      </c>
      <c r="J572" s="28">
        <v>37500</v>
      </c>
      <c r="K572" s="28">
        <v>0</v>
      </c>
      <c r="L572" s="28">
        <v>0</v>
      </c>
      <c r="M572" s="28">
        <v>0</v>
      </c>
      <c r="N572" s="28">
        <v>37500</v>
      </c>
      <c r="O572" s="32"/>
      <c r="P572" s="32"/>
    </row>
    <row r="573" spans="1:16" ht="12.75">
      <c r="A573" s="63" t="s">
        <v>554</v>
      </c>
      <c r="B573" s="28"/>
      <c r="C573" s="28" t="s">
        <v>747</v>
      </c>
      <c r="D573" s="53"/>
      <c r="E573" s="28">
        <v>11377800</v>
      </c>
      <c r="F573" s="28">
        <v>0</v>
      </c>
      <c r="G573" s="28">
        <v>7965000</v>
      </c>
      <c r="H573" s="28">
        <v>0</v>
      </c>
      <c r="I573" s="28">
        <v>3412800</v>
      </c>
      <c r="J573" s="28">
        <v>3246550.27</v>
      </c>
      <c r="K573" s="28">
        <v>0</v>
      </c>
      <c r="L573" s="28">
        <v>2409030.48</v>
      </c>
      <c r="M573" s="28">
        <v>0</v>
      </c>
      <c r="N573" s="28">
        <v>837519.79</v>
      </c>
      <c r="O573" s="32">
        <f>J573/E573*100</f>
        <v>28.534077501801754</v>
      </c>
      <c r="P573" s="32">
        <f>L573/G573*100</f>
        <v>30.24520376647834</v>
      </c>
    </row>
    <row r="574" spans="1:16" ht="12.75">
      <c r="A574" s="63" t="s">
        <v>449</v>
      </c>
      <c r="B574" s="28"/>
      <c r="C574" s="28" t="s">
        <v>747</v>
      </c>
      <c r="D574" s="53"/>
      <c r="E574" s="28">
        <v>11377800</v>
      </c>
      <c r="F574" s="28">
        <v>0</v>
      </c>
      <c r="G574" s="28">
        <v>7965000</v>
      </c>
      <c r="H574" s="28">
        <v>0</v>
      </c>
      <c r="I574" s="28">
        <v>3412800</v>
      </c>
      <c r="J574" s="28">
        <v>3246550.27</v>
      </c>
      <c r="K574" s="28">
        <v>0</v>
      </c>
      <c r="L574" s="28">
        <v>2409030.48</v>
      </c>
      <c r="M574" s="28">
        <v>0</v>
      </c>
      <c r="N574" s="28">
        <v>837519.79</v>
      </c>
      <c r="O574" s="32">
        <f>J574/E574*100</f>
        <v>28.534077501801754</v>
      </c>
      <c r="P574" s="32">
        <f>L574/G574*100</f>
        <v>30.24520376647834</v>
      </c>
    </row>
    <row r="575" spans="1:16" ht="12.75">
      <c r="A575" s="63" t="s">
        <v>461</v>
      </c>
      <c r="B575" s="28"/>
      <c r="C575" s="28" t="s">
        <v>747</v>
      </c>
      <c r="D575" s="53"/>
      <c r="E575" s="28">
        <v>11377800</v>
      </c>
      <c r="F575" s="28">
        <v>0</v>
      </c>
      <c r="G575" s="28">
        <v>7965000</v>
      </c>
      <c r="H575" s="28">
        <v>0</v>
      </c>
      <c r="I575" s="28">
        <v>3412800</v>
      </c>
      <c r="J575" s="28">
        <v>3246550.27</v>
      </c>
      <c r="K575" s="28">
        <v>0</v>
      </c>
      <c r="L575" s="28">
        <v>2409030.48</v>
      </c>
      <c r="M575" s="28">
        <v>0</v>
      </c>
      <c r="N575" s="28">
        <v>837519.79</v>
      </c>
      <c r="O575" s="32">
        <f>J575/E575*100</f>
        <v>28.534077501801754</v>
      </c>
      <c r="P575" s="32">
        <f>L575/G575*100</f>
        <v>30.24520376647834</v>
      </c>
    </row>
    <row r="576" spans="1:16" ht="12.75">
      <c r="A576" s="63" t="s">
        <v>550</v>
      </c>
      <c r="B576" s="28"/>
      <c r="C576" s="28" t="s">
        <v>747</v>
      </c>
      <c r="D576" s="53"/>
      <c r="E576" s="28">
        <v>11377800</v>
      </c>
      <c r="F576" s="28">
        <v>0</v>
      </c>
      <c r="G576" s="28">
        <v>7965000</v>
      </c>
      <c r="H576" s="28">
        <v>0</v>
      </c>
      <c r="I576" s="28">
        <v>3412800</v>
      </c>
      <c r="J576" s="28">
        <v>3246550.27</v>
      </c>
      <c r="K576" s="28">
        <v>0</v>
      </c>
      <c r="L576" s="28">
        <v>2409030.48</v>
      </c>
      <c r="M576" s="28">
        <v>0</v>
      </c>
      <c r="N576" s="28">
        <v>837519.79</v>
      </c>
      <c r="O576" s="32"/>
      <c r="P576" s="32"/>
    </row>
    <row r="577" spans="1:16" ht="38.25">
      <c r="A577" s="63" t="s">
        <v>681</v>
      </c>
      <c r="B577" s="28"/>
      <c r="C577" s="28" t="s">
        <v>748</v>
      </c>
      <c r="D577" s="53"/>
      <c r="E577" s="28">
        <v>120000</v>
      </c>
      <c r="F577" s="28">
        <v>0</v>
      </c>
      <c r="G577" s="28">
        <v>120000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32">
        <f>J577/E577*100</f>
        <v>0</v>
      </c>
      <c r="P577" s="32">
        <f>L577/G577*100</f>
        <v>0</v>
      </c>
    </row>
    <row r="578" spans="1:16" ht="12.75">
      <c r="A578" s="63" t="s">
        <v>683</v>
      </c>
      <c r="B578" s="28"/>
      <c r="C578" s="28" t="s">
        <v>749</v>
      </c>
      <c r="D578" s="53"/>
      <c r="E578" s="28">
        <v>120000</v>
      </c>
      <c r="F578" s="28">
        <v>0</v>
      </c>
      <c r="G578" s="28">
        <v>120000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32">
        <f>J578/E578*100</f>
        <v>0</v>
      </c>
      <c r="P578" s="32">
        <f>L578/G578*100</f>
        <v>0</v>
      </c>
    </row>
    <row r="579" spans="1:16" ht="51">
      <c r="A579" s="63" t="s">
        <v>685</v>
      </c>
      <c r="B579" s="28"/>
      <c r="C579" s="28" t="s">
        <v>750</v>
      </c>
      <c r="D579" s="53"/>
      <c r="E579" s="28">
        <v>120000</v>
      </c>
      <c r="F579" s="28">
        <v>0</v>
      </c>
      <c r="G579" s="28">
        <v>120000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32">
        <f>J579/E579*100</f>
        <v>0</v>
      </c>
      <c r="P579" s="32">
        <f>L579/G579*100</f>
        <v>0</v>
      </c>
    </row>
    <row r="580" spans="1:16" ht="12.75">
      <c r="A580" s="63" t="s">
        <v>449</v>
      </c>
      <c r="B580" s="28"/>
      <c r="C580" s="28" t="s">
        <v>750</v>
      </c>
      <c r="D580" s="53"/>
      <c r="E580" s="28">
        <v>120000</v>
      </c>
      <c r="F580" s="28">
        <v>0</v>
      </c>
      <c r="G580" s="28">
        <v>120000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32"/>
      <c r="P580" s="32"/>
    </row>
    <row r="581" spans="1:16" ht="12.75">
      <c r="A581" s="63" t="s">
        <v>461</v>
      </c>
      <c r="B581" s="28"/>
      <c r="C581" s="28" t="s">
        <v>750</v>
      </c>
      <c r="D581" s="53"/>
      <c r="E581" s="28">
        <v>120000</v>
      </c>
      <c r="F581" s="28">
        <v>0</v>
      </c>
      <c r="G581" s="28">
        <v>120000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32">
        <f>J581/E581*100</f>
        <v>0</v>
      </c>
      <c r="P581" s="32">
        <f>L581/G581*100</f>
        <v>0</v>
      </c>
    </row>
    <row r="582" spans="1:16" ht="25.5">
      <c r="A582" s="63" t="s">
        <v>687</v>
      </c>
      <c r="B582" s="28"/>
      <c r="C582" s="28" t="s">
        <v>750</v>
      </c>
      <c r="D582" s="53"/>
      <c r="E582" s="28">
        <v>120000</v>
      </c>
      <c r="F582" s="28">
        <v>0</v>
      </c>
      <c r="G582" s="28">
        <v>120000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32">
        <f>J582/E582*100</f>
        <v>0</v>
      </c>
      <c r="P582" s="32">
        <f>L582/G582*100</f>
        <v>0</v>
      </c>
    </row>
    <row r="583" spans="1:16" ht="12.75">
      <c r="A583" s="63" t="s">
        <v>524</v>
      </c>
      <c r="B583" s="28"/>
      <c r="C583" s="28" t="s">
        <v>751</v>
      </c>
      <c r="D583" s="53"/>
      <c r="E583" s="28">
        <v>14015514.44</v>
      </c>
      <c r="F583" s="28">
        <v>0</v>
      </c>
      <c r="G583" s="28">
        <v>14015514.44</v>
      </c>
      <c r="H583" s="28">
        <v>0</v>
      </c>
      <c r="I583" s="28">
        <v>0</v>
      </c>
      <c r="J583" s="28">
        <v>299198.06</v>
      </c>
      <c r="K583" s="28">
        <v>0</v>
      </c>
      <c r="L583" s="28">
        <v>299198.06</v>
      </c>
      <c r="M583" s="28">
        <v>0</v>
      </c>
      <c r="N583" s="28">
        <v>0</v>
      </c>
      <c r="O583" s="32">
        <f>J583/E583*100</f>
        <v>2.134763310193557</v>
      </c>
      <c r="P583" s="32">
        <f>L583/G583*100</f>
        <v>2.134763310193557</v>
      </c>
    </row>
    <row r="584" spans="1:16" ht="76.5">
      <c r="A584" s="63" t="s">
        <v>574</v>
      </c>
      <c r="B584" s="28"/>
      <c r="C584" s="28" t="s">
        <v>752</v>
      </c>
      <c r="D584" s="53"/>
      <c r="E584" s="28">
        <v>14007900</v>
      </c>
      <c r="F584" s="28">
        <v>0</v>
      </c>
      <c r="G584" s="28">
        <v>14007900</v>
      </c>
      <c r="H584" s="28">
        <v>0</v>
      </c>
      <c r="I584" s="28">
        <v>0</v>
      </c>
      <c r="J584" s="28">
        <v>297426</v>
      </c>
      <c r="K584" s="28">
        <v>0</v>
      </c>
      <c r="L584" s="28">
        <v>297426</v>
      </c>
      <c r="M584" s="28">
        <v>0</v>
      </c>
      <c r="N584" s="28">
        <v>0</v>
      </c>
      <c r="O584" s="32"/>
      <c r="P584" s="32"/>
    </row>
    <row r="585" spans="1:16" ht="89.25">
      <c r="A585" s="63" t="s">
        <v>576</v>
      </c>
      <c r="B585" s="28"/>
      <c r="C585" s="28" t="s">
        <v>753</v>
      </c>
      <c r="D585" s="53"/>
      <c r="E585" s="28">
        <v>2007900</v>
      </c>
      <c r="F585" s="28">
        <v>0</v>
      </c>
      <c r="G585" s="28">
        <v>2007900</v>
      </c>
      <c r="H585" s="28">
        <v>0</v>
      </c>
      <c r="I585" s="28">
        <v>0</v>
      </c>
      <c r="J585" s="28">
        <v>297426</v>
      </c>
      <c r="K585" s="28">
        <v>0</v>
      </c>
      <c r="L585" s="28">
        <v>297426</v>
      </c>
      <c r="M585" s="28">
        <v>0</v>
      </c>
      <c r="N585" s="28">
        <v>0</v>
      </c>
      <c r="O585" s="32">
        <f>J585/E585*100</f>
        <v>14.812789481547886</v>
      </c>
      <c r="P585" s="32">
        <f>L585/G585*100</f>
        <v>14.812789481547886</v>
      </c>
    </row>
    <row r="586" spans="1:16" ht="12.75">
      <c r="A586" s="63" t="s">
        <v>449</v>
      </c>
      <c r="B586" s="28"/>
      <c r="C586" s="28" t="s">
        <v>753</v>
      </c>
      <c r="D586" s="53"/>
      <c r="E586" s="28">
        <v>2007900</v>
      </c>
      <c r="F586" s="28">
        <v>0</v>
      </c>
      <c r="G586" s="28">
        <v>2007900</v>
      </c>
      <c r="H586" s="28">
        <v>0</v>
      </c>
      <c r="I586" s="28">
        <v>0</v>
      </c>
      <c r="J586" s="28">
        <v>297426</v>
      </c>
      <c r="K586" s="28">
        <v>0</v>
      </c>
      <c r="L586" s="28">
        <v>297426</v>
      </c>
      <c r="M586" s="28">
        <v>0</v>
      </c>
      <c r="N586" s="28">
        <v>0</v>
      </c>
      <c r="O586" s="32">
        <f>J586/E586*100</f>
        <v>14.812789481547886</v>
      </c>
      <c r="P586" s="32">
        <f>L586/G586*100</f>
        <v>14.812789481547886</v>
      </c>
    </row>
    <row r="587" spans="1:16" ht="25.5">
      <c r="A587" s="63" t="s">
        <v>571</v>
      </c>
      <c r="B587" s="28"/>
      <c r="C587" s="28" t="s">
        <v>753</v>
      </c>
      <c r="D587" s="53"/>
      <c r="E587" s="28">
        <v>2007900</v>
      </c>
      <c r="F587" s="28">
        <v>0</v>
      </c>
      <c r="G587" s="28">
        <v>2007900</v>
      </c>
      <c r="H587" s="28">
        <v>0</v>
      </c>
      <c r="I587" s="28">
        <v>0</v>
      </c>
      <c r="J587" s="28">
        <v>297426</v>
      </c>
      <c r="K587" s="28">
        <v>0</v>
      </c>
      <c r="L587" s="28">
        <v>297426</v>
      </c>
      <c r="M587" s="28">
        <v>0</v>
      </c>
      <c r="N587" s="28">
        <v>0</v>
      </c>
      <c r="O587" s="32">
        <f>J587/E587*100</f>
        <v>14.812789481547886</v>
      </c>
      <c r="P587" s="32">
        <f>L587/G587*100</f>
        <v>14.812789481547886</v>
      </c>
    </row>
    <row r="588" spans="1:16" ht="51">
      <c r="A588" s="63" t="s">
        <v>578</v>
      </c>
      <c r="B588" s="28"/>
      <c r="C588" s="28" t="s">
        <v>753</v>
      </c>
      <c r="D588" s="53"/>
      <c r="E588" s="28">
        <v>2007900</v>
      </c>
      <c r="F588" s="28">
        <v>0</v>
      </c>
      <c r="G588" s="28">
        <v>2007900</v>
      </c>
      <c r="H588" s="28">
        <v>0</v>
      </c>
      <c r="I588" s="28">
        <v>0</v>
      </c>
      <c r="J588" s="28">
        <v>297426</v>
      </c>
      <c r="K588" s="28">
        <v>0</v>
      </c>
      <c r="L588" s="28">
        <v>297426</v>
      </c>
      <c r="M588" s="28">
        <v>0</v>
      </c>
      <c r="N588" s="28">
        <v>0</v>
      </c>
      <c r="O588" s="32"/>
      <c r="P588" s="32"/>
    </row>
    <row r="589" spans="1:16" ht="91.5" customHeight="1">
      <c r="A589" s="63" t="s">
        <v>708</v>
      </c>
      <c r="B589" s="28"/>
      <c r="C589" s="28" t="s">
        <v>754</v>
      </c>
      <c r="D589" s="53"/>
      <c r="E589" s="28">
        <v>12000000</v>
      </c>
      <c r="F589" s="28">
        <v>0</v>
      </c>
      <c r="G589" s="28">
        <v>12000000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32">
        <f>J589/E589*100</f>
        <v>0</v>
      </c>
      <c r="P589" s="32">
        <f>L589/G589*100</f>
        <v>0</v>
      </c>
    </row>
    <row r="590" spans="1:16" ht="12.75">
      <c r="A590" s="63" t="s">
        <v>449</v>
      </c>
      <c r="B590" s="28"/>
      <c r="C590" s="28" t="s">
        <v>754</v>
      </c>
      <c r="D590" s="53"/>
      <c r="E590" s="28">
        <v>12000000</v>
      </c>
      <c r="F590" s="28">
        <v>0</v>
      </c>
      <c r="G590" s="28">
        <v>12000000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32">
        <f>J590/E590*100</f>
        <v>0</v>
      </c>
      <c r="P590" s="32">
        <f>L590/G590*100</f>
        <v>0</v>
      </c>
    </row>
    <row r="591" spans="1:16" ht="25.5">
      <c r="A591" s="63" t="s">
        <v>571</v>
      </c>
      <c r="B591" s="28"/>
      <c r="C591" s="28" t="s">
        <v>754</v>
      </c>
      <c r="D591" s="53"/>
      <c r="E591" s="28">
        <v>12000000</v>
      </c>
      <c r="F591" s="28">
        <v>0</v>
      </c>
      <c r="G591" s="28">
        <v>12000000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32">
        <f>J591/E591*100</f>
        <v>0</v>
      </c>
      <c r="P591" s="32">
        <f>L591/G591*100</f>
        <v>0</v>
      </c>
    </row>
    <row r="592" spans="1:16" ht="76.5">
      <c r="A592" s="63" t="s">
        <v>579</v>
      </c>
      <c r="B592" s="28"/>
      <c r="C592" s="28" t="s">
        <v>754</v>
      </c>
      <c r="D592" s="53"/>
      <c r="E592" s="28">
        <v>12000000</v>
      </c>
      <c r="F592" s="28">
        <v>0</v>
      </c>
      <c r="G592" s="28">
        <v>12000000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32"/>
      <c r="P592" s="32"/>
    </row>
    <row r="593" spans="1:16" ht="25.5">
      <c r="A593" s="63" t="s">
        <v>580</v>
      </c>
      <c r="B593" s="28"/>
      <c r="C593" s="28" t="s">
        <v>755</v>
      </c>
      <c r="D593" s="53"/>
      <c r="E593" s="28">
        <v>7614.44</v>
      </c>
      <c r="F593" s="28">
        <v>0</v>
      </c>
      <c r="G593" s="28">
        <v>7614.44</v>
      </c>
      <c r="H593" s="28">
        <v>0</v>
      </c>
      <c r="I593" s="28">
        <v>0</v>
      </c>
      <c r="J593" s="28">
        <v>1772.06</v>
      </c>
      <c r="K593" s="28">
        <v>0</v>
      </c>
      <c r="L593" s="28">
        <v>1772.06</v>
      </c>
      <c r="M593" s="28">
        <v>0</v>
      </c>
      <c r="N593" s="28">
        <v>0</v>
      </c>
      <c r="O593" s="32">
        <f>J593/E593*100</f>
        <v>23.272361460593295</v>
      </c>
      <c r="P593" s="32">
        <f>L593/G593*100</f>
        <v>23.272361460593295</v>
      </c>
    </row>
    <row r="594" spans="1:16" ht="12.75">
      <c r="A594" s="63" t="s">
        <v>585</v>
      </c>
      <c r="B594" s="28"/>
      <c r="C594" s="28" t="s">
        <v>756</v>
      </c>
      <c r="D594" s="53"/>
      <c r="E594" s="28">
        <v>7614.44</v>
      </c>
      <c r="F594" s="28">
        <v>0</v>
      </c>
      <c r="G594" s="28">
        <v>7614.44</v>
      </c>
      <c r="H594" s="28">
        <v>0</v>
      </c>
      <c r="I594" s="28">
        <v>0</v>
      </c>
      <c r="J594" s="28">
        <v>1772.06</v>
      </c>
      <c r="K594" s="28">
        <v>0</v>
      </c>
      <c r="L594" s="28">
        <v>1772.06</v>
      </c>
      <c r="M594" s="28">
        <v>0</v>
      </c>
      <c r="N594" s="28">
        <v>0</v>
      </c>
      <c r="O594" s="32">
        <f>J594/E594*100</f>
        <v>23.272361460593295</v>
      </c>
      <c r="P594" s="32">
        <f>L594/G594*100</f>
        <v>23.272361460593295</v>
      </c>
    </row>
    <row r="595" spans="1:16" ht="12.75">
      <c r="A595" s="63" t="s">
        <v>449</v>
      </c>
      <c r="B595" s="28"/>
      <c r="C595" s="28" t="s">
        <v>756</v>
      </c>
      <c r="D595" s="53"/>
      <c r="E595" s="28">
        <v>7614.44</v>
      </c>
      <c r="F595" s="28">
        <v>0</v>
      </c>
      <c r="G595" s="28">
        <v>7614.44</v>
      </c>
      <c r="H595" s="28">
        <v>0</v>
      </c>
      <c r="I595" s="28">
        <v>0</v>
      </c>
      <c r="J595" s="28">
        <v>1772.06</v>
      </c>
      <c r="K595" s="28">
        <v>0</v>
      </c>
      <c r="L595" s="28">
        <v>1772.06</v>
      </c>
      <c r="M595" s="28">
        <v>0</v>
      </c>
      <c r="N595" s="28">
        <v>0</v>
      </c>
      <c r="O595" s="32">
        <f>J595/E595*100</f>
        <v>23.272361460593295</v>
      </c>
      <c r="P595" s="32">
        <f>L595/G595*100</f>
        <v>23.272361460593295</v>
      </c>
    </row>
    <row r="596" spans="1:16" ht="12.75">
      <c r="A596" s="63" t="s">
        <v>563</v>
      </c>
      <c r="B596" s="28"/>
      <c r="C596" s="28" t="s">
        <v>756</v>
      </c>
      <c r="D596" s="53"/>
      <c r="E596" s="28">
        <v>7614.44</v>
      </c>
      <c r="F596" s="28">
        <v>0</v>
      </c>
      <c r="G596" s="28">
        <v>7614.44</v>
      </c>
      <c r="H596" s="28">
        <v>0</v>
      </c>
      <c r="I596" s="28">
        <v>0</v>
      </c>
      <c r="J596" s="28">
        <v>1772.06</v>
      </c>
      <c r="K596" s="28">
        <v>0</v>
      </c>
      <c r="L596" s="28">
        <v>1772.06</v>
      </c>
      <c r="M596" s="28">
        <v>0</v>
      </c>
      <c r="N596" s="28">
        <v>0</v>
      </c>
      <c r="O596" s="32"/>
      <c r="P596" s="32"/>
    </row>
    <row r="597" spans="1:16" ht="12.75">
      <c r="A597" s="63" t="s">
        <v>584</v>
      </c>
      <c r="B597" s="28"/>
      <c r="C597" s="28" t="s">
        <v>756</v>
      </c>
      <c r="D597" s="53"/>
      <c r="E597" s="28">
        <v>7614.44</v>
      </c>
      <c r="F597" s="28">
        <v>0</v>
      </c>
      <c r="G597" s="28">
        <v>7614.44</v>
      </c>
      <c r="H597" s="28">
        <v>0</v>
      </c>
      <c r="I597" s="28">
        <v>0</v>
      </c>
      <c r="J597" s="28">
        <v>1772.06</v>
      </c>
      <c r="K597" s="28">
        <v>0</v>
      </c>
      <c r="L597" s="28">
        <v>1772.06</v>
      </c>
      <c r="M597" s="28">
        <v>0</v>
      </c>
      <c r="N597" s="28">
        <v>0</v>
      </c>
      <c r="O597" s="32">
        <f>J597/E597*100</f>
        <v>23.272361460593295</v>
      </c>
      <c r="P597" s="32">
        <f>L597/G597*100</f>
        <v>23.272361460593295</v>
      </c>
    </row>
    <row r="598" spans="1:16" s="62" customFormat="1" ht="38.25">
      <c r="A598" s="65" t="s">
        <v>757</v>
      </c>
      <c r="B598" s="67"/>
      <c r="C598" s="67" t="s">
        <v>758</v>
      </c>
      <c r="D598" s="68"/>
      <c r="E598" s="67">
        <v>12900</v>
      </c>
      <c r="F598" s="67">
        <v>0</v>
      </c>
      <c r="G598" s="67">
        <v>12900</v>
      </c>
      <c r="H598" s="67">
        <v>0</v>
      </c>
      <c r="I598" s="67">
        <v>0</v>
      </c>
      <c r="J598" s="67">
        <v>0</v>
      </c>
      <c r="K598" s="67">
        <v>0</v>
      </c>
      <c r="L598" s="67">
        <v>0</v>
      </c>
      <c r="M598" s="67">
        <v>0</v>
      </c>
      <c r="N598" s="67">
        <v>0</v>
      </c>
      <c r="O598" s="31">
        <f>J598/E598*100</f>
        <v>0</v>
      </c>
      <c r="P598" s="31">
        <f>L598/G598*100</f>
        <v>0</v>
      </c>
    </row>
    <row r="599" spans="1:16" ht="102">
      <c r="A599" s="63" t="s">
        <v>443</v>
      </c>
      <c r="B599" s="28"/>
      <c r="C599" s="28" t="s">
        <v>759</v>
      </c>
      <c r="D599" s="53"/>
      <c r="E599" s="28">
        <v>2600</v>
      </c>
      <c r="F599" s="28">
        <v>0</v>
      </c>
      <c r="G599" s="28">
        <v>2600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32">
        <f>J599/E599*100</f>
        <v>0</v>
      </c>
      <c r="P599" s="32">
        <f>L599/G599*100</f>
        <v>0</v>
      </c>
    </row>
    <row r="600" spans="1:16" ht="38.25">
      <c r="A600" s="63" t="s">
        <v>445</v>
      </c>
      <c r="B600" s="28"/>
      <c r="C600" s="28" t="s">
        <v>760</v>
      </c>
      <c r="D600" s="53"/>
      <c r="E600" s="28">
        <v>2600</v>
      </c>
      <c r="F600" s="28">
        <v>0</v>
      </c>
      <c r="G600" s="28">
        <v>2600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32"/>
      <c r="P600" s="32"/>
    </row>
    <row r="601" spans="1:16" ht="38.25">
      <c r="A601" s="63" t="s">
        <v>447</v>
      </c>
      <c r="B601" s="28"/>
      <c r="C601" s="28" t="s">
        <v>761</v>
      </c>
      <c r="D601" s="53"/>
      <c r="E601" s="28">
        <v>2000</v>
      </c>
      <c r="F601" s="28">
        <v>0</v>
      </c>
      <c r="G601" s="28">
        <v>2000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32">
        <f>J601/E601*100</f>
        <v>0</v>
      </c>
      <c r="P601" s="32">
        <f>L601/G601*100</f>
        <v>0</v>
      </c>
    </row>
    <row r="602" spans="1:16" ht="12.75">
      <c r="A602" s="63" t="s">
        <v>449</v>
      </c>
      <c r="B602" s="28"/>
      <c r="C602" s="28" t="s">
        <v>761</v>
      </c>
      <c r="D602" s="53"/>
      <c r="E602" s="28">
        <v>2000</v>
      </c>
      <c r="F602" s="28">
        <v>0</v>
      </c>
      <c r="G602" s="28">
        <v>2000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32">
        <f>J602/E602*100</f>
        <v>0</v>
      </c>
      <c r="P602" s="32">
        <f>L602/G602*100</f>
        <v>0</v>
      </c>
    </row>
    <row r="603" spans="1:16" ht="25.5">
      <c r="A603" s="63" t="s">
        <v>450</v>
      </c>
      <c r="B603" s="28"/>
      <c r="C603" s="28" t="s">
        <v>761</v>
      </c>
      <c r="D603" s="53"/>
      <c r="E603" s="28">
        <v>2000</v>
      </c>
      <c r="F603" s="28">
        <v>0</v>
      </c>
      <c r="G603" s="28">
        <v>2000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32">
        <f>J603/E603*100</f>
        <v>0</v>
      </c>
      <c r="P603" s="32">
        <f>L603/G603*100</f>
        <v>0</v>
      </c>
    </row>
    <row r="604" spans="1:16" ht="12.75">
      <c r="A604" s="63" t="s">
        <v>451</v>
      </c>
      <c r="B604" s="28"/>
      <c r="C604" s="28" t="s">
        <v>761</v>
      </c>
      <c r="D604" s="53"/>
      <c r="E604" s="28">
        <v>2000</v>
      </c>
      <c r="F604" s="28">
        <v>0</v>
      </c>
      <c r="G604" s="28">
        <v>2000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32"/>
      <c r="P604" s="32"/>
    </row>
    <row r="605" spans="1:16" ht="76.5">
      <c r="A605" s="63" t="s">
        <v>452</v>
      </c>
      <c r="B605" s="28"/>
      <c r="C605" s="28" t="s">
        <v>762</v>
      </c>
      <c r="D605" s="53"/>
      <c r="E605" s="28">
        <v>600</v>
      </c>
      <c r="F605" s="28">
        <v>0</v>
      </c>
      <c r="G605" s="28">
        <v>600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32">
        <f>J605/E605*100</f>
        <v>0</v>
      </c>
      <c r="P605" s="32">
        <f>L605/G605*100</f>
        <v>0</v>
      </c>
    </row>
    <row r="606" spans="1:16" ht="12.75">
      <c r="A606" s="63" t="s">
        <v>449</v>
      </c>
      <c r="B606" s="28"/>
      <c r="C606" s="28" t="s">
        <v>762</v>
      </c>
      <c r="D606" s="53"/>
      <c r="E606" s="28">
        <v>600</v>
      </c>
      <c r="F606" s="28">
        <v>0</v>
      </c>
      <c r="G606" s="28">
        <v>600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32">
        <f>J606/E606*100</f>
        <v>0</v>
      </c>
      <c r="P606" s="32">
        <f>L606/G606*100</f>
        <v>0</v>
      </c>
    </row>
    <row r="607" spans="1:16" ht="25.5">
      <c r="A607" s="63" t="s">
        <v>450</v>
      </c>
      <c r="B607" s="28"/>
      <c r="C607" s="28" t="s">
        <v>762</v>
      </c>
      <c r="D607" s="53"/>
      <c r="E607" s="28">
        <v>600</v>
      </c>
      <c r="F607" s="28">
        <v>0</v>
      </c>
      <c r="G607" s="28">
        <v>600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32">
        <f>J607/E607*100</f>
        <v>0</v>
      </c>
      <c r="P607" s="32">
        <f>L607/G607*100</f>
        <v>0</v>
      </c>
    </row>
    <row r="608" spans="1:16" ht="25.5">
      <c r="A608" s="63" t="s">
        <v>454</v>
      </c>
      <c r="B608" s="28"/>
      <c r="C608" s="28" t="s">
        <v>762</v>
      </c>
      <c r="D608" s="53"/>
      <c r="E608" s="28">
        <v>600</v>
      </c>
      <c r="F608" s="28">
        <v>0</v>
      </c>
      <c r="G608" s="28">
        <v>600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32"/>
      <c r="P608" s="32"/>
    </row>
    <row r="609" spans="1:16" ht="38.25">
      <c r="A609" s="63" t="s">
        <v>463</v>
      </c>
      <c r="B609" s="28"/>
      <c r="C609" s="28" t="s">
        <v>763</v>
      </c>
      <c r="D609" s="53"/>
      <c r="E609" s="28">
        <v>10300</v>
      </c>
      <c r="F609" s="28">
        <v>0</v>
      </c>
      <c r="G609" s="28">
        <v>10300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32">
        <f>J609/E609*100</f>
        <v>0</v>
      </c>
      <c r="P609" s="32">
        <f>L609/G609*100</f>
        <v>0</v>
      </c>
    </row>
    <row r="610" spans="1:16" ht="51">
      <c r="A610" s="63" t="s">
        <v>465</v>
      </c>
      <c r="B610" s="28"/>
      <c r="C610" s="28" t="s">
        <v>764</v>
      </c>
      <c r="D610" s="53"/>
      <c r="E610" s="28">
        <v>10300</v>
      </c>
      <c r="F610" s="28">
        <v>0</v>
      </c>
      <c r="G610" s="28">
        <v>10300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32">
        <f>J610/E610*100</f>
        <v>0</v>
      </c>
      <c r="P610" s="32">
        <f>L610/G610*100</f>
        <v>0</v>
      </c>
    </row>
    <row r="611" spans="1:16" ht="25.5">
      <c r="A611" s="63" t="s">
        <v>470</v>
      </c>
      <c r="B611" s="28"/>
      <c r="C611" s="28" t="s">
        <v>765</v>
      </c>
      <c r="D611" s="53"/>
      <c r="E611" s="28">
        <v>10300</v>
      </c>
      <c r="F611" s="28">
        <v>0</v>
      </c>
      <c r="G611" s="28">
        <v>10300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32">
        <f>J611/E611*100</f>
        <v>0</v>
      </c>
      <c r="P611" s="32">
        <f>L611/G611*100</f>
        <v>0</v>
      </c>
    </row>
    <row r="612" spans="1:16" ht="25.5">
      <c r="A612" s="63" t="s">
        <v>473</v>
      </c>
      <c r="B612" s="28"/>
      <c r="C612" s="28" t="s">
        <v>765</v>
      </c>
      <c r="D612" s="53"/>
      <c r="E612" s="28">
        <v>10300</v>
      </c>
      <c r="F612" s="28">
        <v>0</v>
      </c>
      <c r="G612" s="28">
        <v>10300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32"/>
      <c r="P612" s="32"/>
    </row>
    <row r="613" spans="1:16" ht="25.5">
      <c r="A613" s="63" t="s">
        <v>474</v>
      </c>
      <c r="B613" s="28"/>
      <c r="C613" s="28" t="s">
        <v>765</v>
      </c>
      <c r="D613" s="53"/>
      <c r="E613" s="28">
        <v>10300</v>
      </c>
      <c r="F613" s="28">
        <v>0</v>
      </c>
      <c r="G613" s="28">
        <v>10300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32">
        <f>J613/E613*100</f>
        <v>0</v>
      </c>
      <c r="P613" s="32">
        <f>L613/G613*100</f>
        <v>0</v>
      </c>
    </row>
    <row r="614" spans="1:16" ht="25.5">
      <c r="A614" s="63" t="s">
        <v>475</v>
      </c>
      <c r="B614" s="28"/>
      <c r="C614" s="28" t="s">
        <v>765</v>
      </c>
      <c r="D614" s="53"/>
      <c r="E614" s="28">
        <v>10300</v>
      </c>
      <c r="F614" s="28">
        <v>0</v>
      </c>
      <c r="G614" s="28">
        <v>10300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32">
        <f>J614/E614*100</f>
        <v>0</v>
      </c>
      <c r="P614" s="32">
        <f>L614/G614*100</f>
        <v>0</v>
      </c>
    </row>
    <row r="615" spans="1:16" s="62" customFormat="1" ht="22.5" customHeight="1">
      <c r="A615" s="65" t="s">
        <v>766</v>
      </c>
      <c r="B615" s="67"/>
      <c r="C615" s="67" t="s">
        <v>767</v>
      </c>
      <c r="D615" s="68"/>
      <c r="E615" s="67">
        <v>160300800</v>
      </c>
      <c r="F615" s="67">
        <v>0</v>
      </c>
      <c r="G615" s="67">
        <v>157300800</v>
      </c>
      <c r="H615" s="67">
        <v>3000000</v>
      </c>
      <c r="I615" s="67">
        <v>0</v>
      </c>
      <c r="J615" s="67">
        <v>121350</v>
      </c>
      <c r="K615" s="67">
        <v>0</v>
      </c>
      <c r="L615" s="67">
        <v>121350</v>
      </c>
      <c r="M615" s="67">
        <v>0</v>
      </c>
      <c r="N615" s="67">
        <v>0</v>
      </c>
      <c r="O615" s="31">
        <f>J615/E615*100</f>
        <v>0.07570143130913881</v>
      </c>
      <c r="P615" s="31">
        <f>L615/G615*100</f>
        <v>0.07714518934423728</v>
      </c>
    </row>
    <row r="616" spans="1:16" s="62" customFormat="1" ht="25.5">
      <c r="A616" s="65" t="s">
        <v>768</v>
      </c>
      <c r="B616" s="67"/>
      <c r="C616" s="67" t="s">
        <v>769</v>
      </c>
      <c r="D616" s="68"/>
      <c r="E616" s="67">
        <v>160300800</v>
      </c>
      <c r="F616" s="67">
        <v>0</v>
      </c>
      <c r="G616" s="67">
        <v>157300800</v>
      </c>
      <c r="H616" s="67">
        <v>3000000</v>
      </c>
      <c r="I616" s="67">
        <v>0</v>
      </c>
      <c r="J616" s="67">
        <v>121350</v>
      </c>
      <c r="K616" s="67">
        <v>0</v>
      </c>
      <c r="L616" s="67">
        <v>121350</v>
      </c>
      <c r="M616" s="67">
        <v>0</v>
      </c>
      <c r="N616" s="67">
        <v>0</v>
      </c>
      <c r="O616" s="31"/>
      <c r="P616" s="31"/>
    </row>
    <row r="617" spans="1:16" ht="38.25">
      <c r="A617" s="63" t="s">
        <v>463</v>
      </c>
      <c r="B617" s="28"/>
      <c r="C617" s="28" t="s">
        <v>770</v>
      </c>
      <c r="D617" s="53"/>
      <c r="E617" s="28">
        <v>16464100</v>
      </c>
      <c r="F617" s="28">
        <v>0</v>
      </c>
      <c r="G617" s="28">
        <v>13464100</v>
      </c>
      <c r="H617" s="28">
        <v>3000000</v>
      </c>
      <c r="I617" s="28">
        <v>0</v>
      </c>
      <c r="J617" s="28">
        <v>121350</v>
      </c>
      <c r="K617" s="28">
        <v>0</v>
      </c>
      <c r="L617" s="28">
        <v>121350</v>
      </c>
      <c r="M617" s="28">
        <v>0</v>
      </c>
      <c r="N617" s="28">
        <v>0</v>
      </c>
      <c r="O617" s="32">
        <f>J617/E617*100</f>
        <v>0.7370582054287814</v>
      </c>
      <c r="P617" s="32">
        <f>L617/G617*100</f>
        <v>0.9012856410751554</v>
      </c>
    </row>
    <row r="618" spans="1:16" ht="51">
      <c r="A618" s="63" t="s">
        <v>465</v>
      </c>
      <c r="B618" s="28"/>
      <c r="C618" s="28" t="s">
        <v>771</v>
      </c>
      <c r="D618" s="53"/>
      <c r="E618" s="28">
        <v>16464100</v>
      </c>
      <c r="F618" s="28">
        <v>0</v>
      </c>
      <c r="G618" s="28">
        <v>13464100</v>
      </c>
      <c r="H618" s="28">
        <v>3000000</v>
      </c>
      <c r="I618" s="28">
        <v>0</v>
      </c>
      <c r="J618" s="28">
        <v>121350</v>
      </c>
      <c r="K618" s="28">
        <v>0</v>
      </c>
      <c r="L618" s="28">
        <v>121350</v>
      </c>
      <c r="M618" s="28">
        <v>0</v>
      </c>
      <c r="N618" s="28">
        <v>0</v>
      </c>
      <c r="O618" s="32">
        <f>J618/E618*100</f>
        <v>0.7370582054287814</v>
      </c>
      <c r="P618" s="32">
        <f>L618/G618*100</f>
        <v>0.9012856410751554</v>
      </c>
    </row>
    <row r="619" spans="1:16" ht="25.5">
      <c r="A619" s="63" t="s">
        <v>470</v>
      </c>
      <c r="B619" s="28"/>
      <c r="C619" s="28" t="s">
        <v>772</v>
      </c>
      <c r="D619" s="53"/>
      <c r="E619" s="28">
        <v>16464100</v>
      </c>
      <c r="F619" s="28">
        <v>0</v>
      </c>
      <c r="G619" s="28">
        <v>13464100</v>
      </c>
      <c r="H619" s="28">
        <v>3000000</v>
      </c>
      <c r="I619" s="28">
        <v>0</v>
      </c>
      <c r="J619" s="28">
        <v>121350</v>
      </c>
      <c r="K619" s="28">
        <v>0</v>
      </c>
      <c r="L619" s="28">
        <v>121350</v>
      </c>
      <c r="M619" s="28">
        <v>0</v>
      </c>
      <c r="N619" s="28">
        <v>0</v>
      </c>
      <c r="O619" s="32">
        <f>J619/E619*100</f>
        <v>0.7370582054287814</v>
      </c>
      <c r="P619" s="32">
        <f>L619/G619*100</f>
        <v>0.9012856410751554</v>
      </c>
    </row>
    <row r="620" spans="1:16" ht="12.75">
      <c r="A620" s="63" t="s">
        <v>449</v>
      </c>
      <c r="B620" s="28"/>
      <c r="C620" s="28" t="s">
        <v>772</v>
      </c>
      <c r="D620" s="53"/>
      <c r="E620" s="28">
        <v>15346900</v>
      </c>
      <c r="F620" s="28">
        <v>0</v>
      </c>
      <c r="G620" s="28">
        <v>12346900</v>
      </c>
      <c r="H620" s="28">
        <v>3000000</v>
      </c>
      <c r="I620" s="28">
        <v>0</v>
      </c>
      <c r="J620" s="28">
        <v>121350</v>
      </c>
      <c r="K620" s="28">
        <v>0</v>
      </c>
      <c r="L620" s="28">
        <v>121350</v>
      </c>
      <c r="M620" s="28">
        <v>0</v>
      </c>
      <c r="N620" s="28">
        <v>0</v>
      </c>
      <c r="O620" s="32"/>
      <c r="P620" s="32"/>
    </row>
    <row r="621" spans="1:16" ht="12.75">
      <c r="A621" s="63" t="s">
        <v>461</v>
      </c>
      <c r="B621" s="28"/>
      <c r="C621" s="28" t="s">
        <v>772</v>
      </c>
      <c r="D621" s="53"/>
      <c r="E621" s="28">
        <v>15346900</v>
      </c>
      <c r="F621" s="28">
        <v>0</v>
      </c>
      <c r="G621" s="28">
        <v>12346900</v>
      </c>
      <c r="H621" s="28">
        <v>3000000</v>
      </c>
      <c r="I621" s="28">
        <v>0</v>
      </c>
      <c r="J621" s="28">
        <v>121350</v>
      </c>
      <c r="K621" s="28">
        <v>0</v>
      </c>
      <c r="L621" s="28">
        <v>121350</v>
      </c>
      <c r="M621" s="28">
        <v>0</v>
      </c>
      <c r="N621" s="28">
        <v>0</v>
      </c>
      <c r="O621" s="32">
        <f>J621/E621*100</f>
        <v>0.7907134339834103</v>
      </c>
      <c r="P621" s="32">
        <f>L621/G621*100</f>
        <v>0.9828377973418428</v>
      </c>
    </row>
    <row r="622" spans="1:16" ht="25.5">
      <c r="A622" s="63" t="s">
        <v>472</v>
      </c>
      <c r="B622" s="28"/>
      <c r="C622" s="28" t="s">
        <v>772</v>
      </c>
      <c r="D622" s="53"/>
      <c r="E622" s="28">
        <v>1456200</v>
      </c>
      <c r="F622" s="28">
        <v>0</v>
      </c>
      <c r="G622" s="28">
        <v>1456200</v>
      </c>
      <c r="H622" s="28">
        <v>0</v>
      </c>
      <c r="I622" s="28">
        <v>0</v>
      </c>
      <c r="J622" s="28">
        <v>121350</v>
      </c>
      <c r="K622" s="28">
        <v>0</v>
      </c>
      <c r="L622" s="28">
        <v>121350</v>
      </c>
      <c r="M622" s="28">
        <v>0</v>
      </c>
      <c r="N622" s="28">
        <v>0</v>
      </c>
      <c r="O622" s="32">
        <f>J622/E622*100</f>
        <v>8.333333333333332</v>
      </c>
      <c r="P622" s="32">
        <f>L622/G622*100</f>
        <v>8.333333333333332</v>
      </c>
    </row>
    <row r="623" spans="1:16" ht="12.75">
      <c r="A623" s="63" t="s">
        <v>462</v>
      </c>
      <c r="B623" s="28"/>
      <c r="C623" s="28" t="s">
        <v>772</v>
      </c>
      <c r="D623" s="53"/>
      <c r="E623" s="28">
        <v>13840700</v>
      </c>
      <c r="F623" s="28">
        <v>0</v>
      </c>
      <c r="G623" s="28">
        <v>10840700</v>
      </c>
      <c r="H623" s="28">
        <v>3000000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32">
        <f>J623/E623*100</f>
        <v>0</v>
      </c>
      <c r="P623" s="32">
        <f>L623/G623*100</f>
        <v>0</v>
      </c>
    </row>
    <row r="624" spans="1:16" ht="25.5">
      <c r="A624" s="63" t="s">
        <v>687</v>
      </c>
      <c r="B624" s="28"/>
      <c r="C624" s="28" t="s">
        <v>772</v>
      </c>
      <c r="D624" s="53"/>
      <c r="E624" s="28">
        <v>50000</v>
      </c>
      <c r="F624" s="28">
        <v>0</v>
      </c>
      <c r="G624" s="28">
        <v>50000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32"/>
      <c r="P624" s="32"/>
    </row>
    <row r="625" spans="1:16" ht="25.5">
      <c r="A625" s="63" t="s">
        <v>473</v>
      </c>
      <c r="B625" s="28"/>
      <c r="C625" s="28" t="s">
        <v>772</v>
      </c>
      <c r="D625" s="53"/>
      <c r="E625" s="28">
        <v>1117200</v>
      </c>
      <c r="F625" s="28">
        <v>0</v>
      </c>
      <c r="G625" s="28">
        <v>1117200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32">
        <f>J625/E625*100</f>
        <v>0</v>
      </c>
      <c r="P625" s="32">
        <f>L625/G625*100</f>
        <v>0</v>
      </c>
    </row>
    <row r="626" spans="1:16" ht="25.5">
      <c r="A626" s="63" t="s">
        <v>490</v>
      </c>
      <c r="B626" s="28"/>
      <c r="C626" s="28" t="s">
        <v>772</v>
      </c>
      <c r="D626" s="53"/>
      <c r="E626" s="28">
        <v>1000000</v>
      </c>
      <c r="F626" s="28">
        <v>0</v>
      </c>
      <c r="G626" s="28">
        <v>1000000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32">
        <f>J626/E626*100</f>
        <v>0</v>
      </c>
      <c r="P626" s="32">
        <f>L626/G626*100</f>
        <v>0</v>
      </c>
    </row>
    <row r="627" spans="1:16" ht="25.5">
      <c r="A627" s="63" t="s">
        <v>474</v>
      </c>
      <c r="B627" s="28"/>
      <c r="C627" s="28" t="s">
        <v>772</v>
      </c>
      <c r="D627" s="53"/>
      <c r="E627" s="28">
        <v>117200</v>
      </c>
      <c r="F627" s="28">
        <v>0</v>
      </c>
      <c r="G627" s="28">
        <v>117200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32">
        <f>J627/E627*100</f>
        <v>0</v>
      </c>
      <c r="P627" s="32">
        <f>L627/G627*100</f>
        <v>0</v>
      </c>
    </row>
    <row r="628" spans="1:16" ht="25.5">
      <c r="A628" s="63" t="s">
        <v>475</v>
      </c>
      <c r="B628" s="28"/>
      <c r="C628" s="28" t="s">
        <v>772</v>
      </c>
      <c r="D628" s="53"/>
      <c r="E628" s="28">
        <v>117200</v>
      </c>
      <c r="F628" s="28">
        <v>0</v>
      </c>
      <c r="G628" s="28">
        <v>117200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32"/>
      <c r="P628" s="32"/>
    </row>
    <row r="629" spans="1:16" ht="12.75">
      <c r="A629" s="63" t="s">
        <v>524</v>
      </c>
      <c r="B629" s="28"/>
      <c r="C629" s="28" t="s">
        <v>773</v>
      </c>
      <c r="D629" s="53"/>
      <c r="E629" s="28">
        <v>143836700</v>
      </c>
      <c r="F629" s="28">
        <v>0</v>
      </c>
      <c r="G629" s="28">
        <v>143836700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32">
        <f>J629/E629*100</f>
        <v>0</v>
      </c>
      <c r="P629" s="32">
        <f>L629/G629*100</f>
        <v>0</v>
      </c>
    </row>
    <row r="630" spans="1:16" ht="76.5">
      <c r="A630" s="63" t="s">
        <v>574</v>
      </c>
      <c r="B630" s="28"/>
      <c r="C630" s="28" t="s">
        <v>774</v>
      </c>
      <c r="D630" s="53"/>
      <c r="E630" s="28">
        <v>143836700</v>
      </c>
      <c r="F630" s="28">
        <v>0</v>
      </c>
      <c r="G630" s="28">
        <v>143836700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32">
        <f>J630/E630*100</f>
        <v>0</v>
      </c>
      <c r="P630" s="32">
        <f>L630/G630*100</f>
        <v>0</v>
      </c>
    </row>
    <row r="631" spans="1:16" ht="93" customHeight="1">
      <c r="A631" s="63" t="s">
        <v>775</v>
      </c>
      <c r="B631" s="28"/>
      <c r="C631" s="28" t="s">
        <v>776</v>
      </c>
      <c r="D631" s="53"/>
      <c r="E631" s="28">
        <v>143836700</v>
      </c>
      <c r="F631" s="28">
        <v>0</v>
      </c>
      <c r="G631" s="28">
        <v>143836700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32">
        <f>J631/E631*100</f>
        <v>0</v>
      </c>
      <c r="P631" s="32">
        <f>L631/G631*100</f>
        <v>0</v>
      </c>
    </row>
    <row r="632" spans="1:16" ht="12.75">
      <c r="A632" s="63" t="s">
        <v>449</v>
      </c>
      <c r="B632" s="28"/>
      <c r="C632" s="28" t="s">
        <v>776</v>
      </c>
      <c r="D632" s="53"/>
      <c r="E632" s="28">
        <v>143836700</v>
      </c>
      <c r="F632" s="28">
        <v>0</v>
      </c>
      <c r="G632" s="28">
        <v>143836700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32"/>
      <c r="P632" s="32"/>
    </row>
    <row r="633" spans="1:16" ht="38.25">
      <c r="A633" s="63" t="s">
        <v>777</v>
      </c>
      <c r="B633" s="28"/>
      <c r="C633" s="28" t="s">
        <v>776</v>
      </c>
      <c r="D633" s="53"/>
      <c r="E633" s="28">
        <v>143836700</v>
      </c>
      <c r="F633" s="28">
        <v>0</v>
      </c>
      <c r="G633" s="28">
        <v>143836700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32">
        <f>J633/E633*100</f>
        <v>0</v>
      </c>
      <c r="P633" s="32">
        <f>L633/G633*100</f>
        <v>0</v>
      </c>
    </row>
    <row r="634" spans="1:16" ht="76.5">
      <c r="A634" s="63" t="s">
        <v>778</v>
      </c>
      <c r="B634" s="28"/>
      <c r="C634" s="28" t="s">
        <v>776</v>
      </c>
      <c r="D634" s="53"/>
      <c r="E634" s="28">
        <v>143836700</v>
      </c>
      <c r="F634" s="28">
        <v>0</v>
      </c>
      <c r="G634" s="28">
        <v>143836700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32">
        <f>J634/E634*100</f>
        <v>0</v>
      </c>
      <c r="P634" s="32">
        <f>L634/G634*100</f>
        <v>0</v>
      </c>
    </row>
    <row r="635" spans="1:16" s="62" customFormat="1" ht="25.5">
      <c r="A635" s="65" t="s">
        <v>779</v>
      </c>
      <c r="B635" s="67"/>
      <c r="C635" s="67" t="s">
        <v>780</v>
      </c>
      <c r="D635" s="68"/>
      <c r="E635" s="67">
        <v>2046261300.42</v>
      </c>
      <c r="F635" s="67">
        <v>0</v>
      </c>
      <c r="G635" s="67">
        <v>2046261300.42</v>
      </c>
      <c r="H635" s="67">
        <v>0</v>
      </c>
      <c r="I635" s="67">
        <v>0</v>
      </c>
      <c r="J635" s="67">
        <v>270561130.32</v>
      </c>
      <c r="K635" s="67">
        <v>0</v>
      </c>
      <c r="L635" s="67">
        <v>270561130.32</v>
      </c>
      <c r="M635" s="67">
        <v>0</v>
      </c>
      <c r="N635" s="67">
        <v>0</v>
      </c>
      <c r="O635" s="31">
        <f>J635/E635*100</f>
        <v>13.222218016069926</v>
      </c>
      <c r="P635" s="31">
        <f>L635/G635*100</f>
        <v>13.222218016069926</v>
      </c>
    </row>
    <row r="636" spans="1:16" s="62" customFormat="1" ht="25.5">
      <c r="A636" s="65" t="s">
        <v>781</v>
      </c>
      <c r="B636" s="67"/>
      <c r="C636" s="67" t="s">
        <v>782</v>
      </c>
      <c r="D636" s="68"/>
      <c r="E636" s="67">
        <v>490832902.96</v>
      </c>
      <c r="F636" s="67">
        <v>0</v>
      </c>
      <c r="G636" s="67">
        <v>490832902.96</v>
      </c>
      <c r="H636" s="67">
        <v>0</v>
      </c>
      <c r="I636" s="67">
        <v>0</v>
      </c>
      <c r="J636" s="67">
        <v>63907885.67</v>
      </c>
      <c r="K636" s="67">
        <v>0</v>
      </c>
      <c r="L636" s="67">
        <v>63907885.67</v>
      </c>
      <c r="M636" s="67">
        <v>0</v>
      </c>
      <c r="N636" s="67">
        <v>0</v>
      </c>
      <c r="O636" s="31"/>
      <c r="P636" s="31"/>
    </row>
    <row r="637" spans="1:16" ht="38.25">
      <c r="A637" s="63" t="s">
        <v>681</v>
      </c>
      <c r="B637" s="28"/>
      <c r="C637" s="28" t="s">
        <v>783</v>
      </c>
      <c r="D637" s="53"/>
      <c r="E637" s="28">
        <v>466602.96</v>
      </c>
      <c r="F637" s="28">
        <v>0</v>
      </c>
      <c r="G637" s="28">
        <v>466602.96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32">
        <f>J637/E637*100</f>
        <v>0</v>
      </c>
      <c r="P637" s="32">
        <f>L637/G637*100</f>
        <v>0</v>
      </c>
    </row>
    <row r="638" spans="1:16" ht="12.75">
      <c r="A638" s="63" t="s">
        <v>683</v>
      </c>
      <c r="B638" s="28"/>
      <c r="C638" s="28" t="s">
        <v>784</v>
      </c>
      <c r="D638" s="53"/>
      <c r="E638" s="28">
        <v>466602.96</v>
      </c>
      <c r="F638" s="28">
        <v>0</v>
      </c>
      <c r="G638" s="28">
        <v>466602.96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32">
        <f>J638/E638*100</f>
        <v>0</v>
      </c>
      <c r="P638" s="32">
        <f>L638/G638*100</f>
        <v>0</v>
      </c>
    </row>
    <row r="639" spans="1:16" ht="51">
      <c r="A639" s="63" t="s">
        <v>685</v>
      </c>
      <c r="B639" s="28"/>
      <c r="C639" s="28" t="s">
        <v>785</v>
      </c>
      <c r="D639" s="53"/>
      <c r="E639" s="28">
        <v>466602.96</v>
      </c>
      <c r="F639" s="28">
        <v>0</v>
      </c>
      <c r="G639" s="28">
        <v>466602.96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32">
        <f>J639/E639*100</f>
        <v>0</v>
      </c>
      <c r="P639" s="32">
        <f>L639/G639*100</f>
        <v>0</v>
      </c>
    </row>
    <row r="640" spans="1:16" ht="25.5">
      <c r="A640" s="63" t="s">
        <v>473</v>
      </c>
      <c r="B640" s="28"/>
      <c r="C640" s="28" t="s">
        <v>785</v>
      </c>
      <c r="D640" s="53"/>
      <c r="E640" s="28">
        <v>466602.96</v>
      </c>
      <c r="F640" s="28">
        <v>0</v>
      </c>
      <c r="G640" s="28">
        <v>466602.96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32"/>
      <c r="P640" s="32"/>
    </row>
    <row r="641" spans="1:16" ht="25.5">
      <c r="A641" s="63" t="s">
        <v>490</v>
      </c>
      <c r="B641" s="28"/>
      <c r="C641" s="28" t="s">
        <v>785</v>
      </c>
      <c r="D641" s="53"/>
      <c r="E641" s="28">
        <v>466602.96</v>
      </c>
      <c r="F641" s="28">
        <v>0</v>
      </c>
      <c r="G641" s="28">
        <v>466602.96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32">
        <f>J641/E641*100</f>
        <v>0</v>
      </c>
      <c r="P641" s="32">
        <f>L641/G641*100</f>
        <v>0</v>
      </c>
    </row>
    <row r="642" spans="1:16" ht="51">
      <c r="A642" s="63" t="s">
        <v>565</v>
      </c>
      <c r="B642" s="28"/>
      <c r="C642" s="28" t="s">
        <v>786</v>
      </c>
      <c r="D642" s="53"/>
      <c r="E642" s="28">
        <v>490366300</v>
      </c>
      <c r="F642" s="28">
        <v>0</v>
      </c>
      <c r="G642" s="28">
        <v>490366300</v>
      </c>
      <c r="H642" s="28">
        <v>0</v>
      </c>
      <c r="I642" s="28">
        <v>0</v>
      </c>
      <c r="J642" s="28">
        <v>63907885.67</v>
      </c>
      <c r="K642" s="28">
        <v>0</v>
      </c>
      <c r="L642" s="28">
        <v>63907885.67</v>
      </c>
      <c r="M642" s="28">
        <v>0</v>
      </c>
      <c r="N642" s="28">
        <v>0</v>
      </c>
      <c r="O642" s="32">
        <f>J642/E642*100</f>
        <v>13.032683051425026</v>
      </c>
      <c r="P642" s="32">
        <f>L642/G642*100</f>
        <v>13.032683051425026</v>
      </c>
    </row>
    <row r="643" spans="1:16" ht="25.5">
      <c r="A643" s="63" t="s">
        <v>787</v>
      </c>
      <c r="B643" s="28"/>
      <c r="C643" s="28" t="s">
        <v>788</v>
      </c>
      <c r="D643" s="53"/>
      <c r="E643" s="28">
        <v>490366300</v>
      </c>
      <c r="F643" s="28">
        <v>0</v>
      </c>
      <c r="G643" s="28">
        <v>490366300</v>
      </c>
      <c r="H643" s="28">
        <v>0</v>
      </c>
      <c r="I643" s="28">
        <v>0</v>
      </c>
      <c r="J643" s="28">
        <v>63907885.67</v>
      </c>
      <c r="K643" s="28">
        <v>0</v>
      </c>
      <c r="L643" s="28">
        <v>63907885.67</v>
      </c>
      <c r="M643" s="28">
        <v>0</v>
      </c>
      <c r="N643" s="28">
        <v>0</v>
      </c>
      <c r="O643" s="32">
        <f>J643/E643*100</f>
        <v>13.032683051425026</v>
      </c>
      <c r="P643" s="32">
        <f>L643/G643*100</f>
        <v>13.032683051425026</v>
      </c>
    </row>
    <row r="644" spans="1:16" ht="89.25">
      <c r="A644" s="63" t="s">
        <v>789</v>
      </c>
      <c r="B644" s="28"/>
      <c r="C644" s="28" t="s">
        <v>790</v>
      </c>
      <c r="D644" s="53"/>
      <c r="E644" s="28">
        <v>483067100</v>
      </c>
      <c r="F644" s="28">
        <v>0</v>
      </c>
      <c r="G644" s="28">
        <v>483067100</v>
      </c>
      <c r="H644" s="28">
        <v>0</v>
      </c>
      <c r="I644" s="28">
        <v>0</v>
      </c>
      <c r="J644" s="28">
        <v>63591105.37</v>
      </c>
      <c r="K644" s="28">
        <v>0</v>
      </c>
      <c r="L644" s="28">
        <v>63591105.37</v>
      </c>
      <c r="M644" s="28">
        <v>0</v>
      </c>
      <c r="N644" s="28">
        <v>0</v>
      </c>
      <c r="O644" s="32"/>
      <c r="P644" s="32"/>
    </row>
    <row r="645" spans="1:16" ht="12.75">
      <c r="A645" s="63" t="s">
        <v>449</v>
      </c>
      <c r="B645" s="28"/>
      <c r="C645" s="28" t="s">
        <v>790</v>
      </c>
      <c r="D645" s="53"/>
      <c r="E645" s="28">
        <v>483067100</v>
      </c>
      <c r="F645" s="28">
        <v>0</v>
      </c>
      <c r="G645" s="28">
        <v>483067100</v>
      </c>
      <c r="H645" s="28">
        <v>0</v>
      </c>
      <c r="I645" s="28">
        <v>0</v>
      </c>
      <c r="J645" s="28">
        <v>63591105.37</v>
      </c>
      <c r="K645" s="28">
        <v>0</v>
      </c>
      <c r="L645" s="28">
        <v>63591105.37</v>
      </c>
      <c r="M645" s="28">
        <v>0</v>
      </c>
      <c r="N645" s="28">
        <v>0</v>
      </c>
      <c r="O645" s="32">
        <f>J645/E645*100</f>
        <v>13.164031533093434</v>
      </c>
      <c r="P645" s="32">
        <f>L645/G645*100</f>
        <v>13.164031533093434</v>
      </c>
    </row>
    <row r="646" spans="1:16" ht="25.5">
      <c r="A646" s="63" t="s">
        <v>571</v>
      </c>
      <c r="B646" s="28"/>
      <c r="C646" s="28" t="s">
        <v>790</v>
      </c>
      <c r="D646" s="53"/>
      <c r="E646" s="28">
        <v>483067100</v>
      </c>
      <c r="F646" s="28">
        <v>0</v>
      </c>
      <c r="G646" s="28">
        <v>483067100</v>
      </c>
      <c r="H646" s="28">
        <v>0</v>
      </c>
      <c r="I646" s="28">
        <v>0</v>
      </c>
      <c r="J646" s="28">
        <v>63591105.37</v>
      </c>
      <c r="K646" s="28">
        <v>0</v>
      </c>
      <c r="L646" s="28">
        <v>63591105.37</v>
      </c>
      <c r="M646" s="28">
        <v>0</v>
      </c>
      <c r="N646" s="28">
        <v>0</v>
      </c>
      <c r="O646" s="32">
        <f>J646/E646*100</f>
        <v>13.164031533093434</v>
      </c>
      <c r="P646" s="32">
        <f>L646/G646*100</f>
        <v>13.164031533093434</v>
      </c>
    </row>
    <row r="647" spans="1:16" ht="51">
      <c r="A647" s="63" t="s">
        <v>791</v>
      </c>
      <c r="B647" s="28"/>
      <c r="C647" s="28" t="s">
        <v>790</v>
      </c>
      <c r="D647" s="53"/>
      <c r="E647" s="28">
        <v>483067100</v>
      </c>
      <c r="F647" s="28">
        <v>0</v>
      </c>
      <c r="G647" s="28">
        <v>483067100</v>
      </c>
      <c r="H647" s="28">
        <v>0</v>
      </c>
      <c r="I647" s="28">
        <v>0</v>
      </c>
      <c r="J647" s="28">
        <v>63591105.37</v>
      </c>
      <c r="K647" s="28">
        <v>0</v>
      </c>
      <c r="L647" s="28">
        <v>63591105.37</v>
      </c>
      <c r="M647" s="28">
        <v>0</v>
      </c>
      <c r="N647" s="28">
        <v>0</v>
      </c>
      <c r="O647" s="32">
        <f>J647/E647*100</f>
        <v>13.164031533093434</v>
      </c>
      <c r="P647" s="32">
        <f>L647/G647*100</f>
        <v>13.164031533093434</v>
      </c>
    </row>
    <row r="648" spans="1:16" ht="25.5">
      <c r="A648" s="63" t="s">
        <v>792</v>
      </c>
      <c r="B648" s="28"/>
      <c r="C648" s="28" t="s">
        <v>793</v>
      </c>
      <c r="D648" s="53"/>
      <c r="E648" s="28">
        <v>7299200</v>
      </c>
      <c r="F648" s="28">
        <v>0</v>
      </c>
      <c r="G648" s="28">
        <v>7299200</v>
      </c>
      <c r="H648" s="28">
        <v>0</v>
      </c>
      <c r="I648" s="28">
        <v>0</v>
      </c>
      <c r="J648" s="28">
        <v>316780.3</v>
      </c>
      <c r="K648" s="28">
        <v>0</v>
      </c>
      <c r="L648" s="28">
        <v>316780.3</v>
      </c>
      <c r="M648" s="28">
        <v>0</v>
      </c>
      <c r="N648" s="28">
        <v>0</v>
      </c>
      <c r="O648" s="32"/>
      <c r="P648" s="32"/>
    </row>
    <row r="649" spans="1:16" ht="12.75">
      <c r="A649" s="63" t="s">
        <v>449</v>
      </c>
      <c r="B649" s="28"/>
      <c r="C649" s="28" t="s">
        <v>793</v>
      </c>
      <c r="D649" s="53"/>
      <c r="E649" s="28">
        <v>7299200</v>
      </c>
      <c r="F649" s="28">
        <v>0</v>
      </c>
      <c r="G649" s="28">
        <v>7299200</v>
      </c>
      <c r="H649" s="28">
        <v>0</v>
      </c>
      <c r="I649" s="28">
        <v>0</v>
      </c>
      <c r="J649" s="28">
        <v>316780.3</v>
      </c>
      <c r="K649" s="28">
        <v>0</v>
      </c>
      <c r="L649" s="28">
        <v>316780.3</v>
      </c>
      <c r="M649" s="28">
        <v>0</v>
      </c>
      <c r="N649" s="28">
        <v>0</v>
      </c>
      <c r="O649" s="32">
        <f>J649/E649*100</f>
        <v>4.339931773345024</v>
      </c>
      <c r="P649" s="32">
        <f>L649/G649*100</f>
        <v>4.339931773345024</v>
      </c>
    </row>
    <row r="650" spans="1:16" ht="25.5">
      <c r="A650" s="63" t="s">
        <v>571</v>
      </c>
      <c r="B650" s="28"/>
      <c r="C650" s="28" t="s">
        <v>793</v>
      </c>
      <c r="D650" s="53"/>
      <c r="E650" s="28">
        <v>7299200</v>
      </c>
      <c r="F650" s="28">
        <v>0</v>
      </c>
      <c r="G650" s="28">
        <v>7299200</v>
      </c>
      <c r="H650" s="28">
        <v>0</v>
      </c>
      <c r="I650" s="28">
        <v>0</v>
      </c>
      <c r="J650" s="28">
        <v>316780.3</v>
      </c>
      <c r="K650" s="28">
        <v>0</v>
      </c>
      <c r="L650" s="28">
        <v>316780.3</v>
      </c>
      <c r="M650" s="28">
        <v>0</v>
      </c>
      <c r="N650" s="28">
        <v>0</v>
      </c>
      <c r="O650" s="32">
        <f>J650/E650*100</f>
        <v>4.339931773345024</v>
      </c>
      <c r="P650" s="32">
        <f>L650/G650*100</f>
        <v>4.339931773345024</v>
      </c>
    </row>
    <row r="651" spans="1:16" ht="51">
      <c r="A651" s="63" t="s">
        <v>791</v>
      </c>
      <c r="B651" s="28"/>
      <c r="C651" s="28" t="s">
        <v>793</v>
      </c>
      <c r="D651" s="53"/>
      <c r="E651" s="28">
        <v>7299200</v>
      </c>
      <c r="F651" s="28">
        <v>0</v>
      </c>
      <c r="G651" s="28">
        <v>7299200</v>
      </c>
      <c r="H651" s="28">
        <v>0</v>
      </c>
      <c r="I651" s="28">
        <v>0</v>
      </c>
      <c r="J651" s="28">
        <v>316780.3</v>
      </c>
      <c r="K651" s="28">
        <v>0</v>
      </c>
      <c r="L651" s="28">
        <v>316780.3</v>
      </c>
      <c r="M651" s="28">
        <v>0</v>
      </c>
      <c r="N651" s="28">
        <v>0</v>
      </c>
      <c r="O651" s="32">
        <f>J651/E651*100</f>
        <v>4.339931773345024</v>
      </c>
      <c r="P651" s="32">
        <f>L651/G651*100</f>
        <v>4.339931773345024</v>
      </c>
    </row>
    <row r="652" spans="1:16" s="62" customFormat="1" ht="25.5">
      <c r="A652" s="65" t="s">
        <v>794</v>
      </c>
      <c r="B652" s="67"/>
      <c r="C652" s="67" t="s">
        <v>795</v>
      </c>
      <c r="D652" s="68"/>
      <c r="E652" s="67">
        <v>1227779100</v>
      </c>
      <c r="F652" s="67">
        <v>0</v>
      </c>
      <c r="G652" s="67">
        <v>1227779100</v>
      </c>
      <c r="H652" s="67">
        <v>0</v>
      </c>
      <c r="I652" s="67">
        <v>0</v>
      </c>
      <c r="J652" s="67">
        <v>136881761.5</v>
      </c>
      <c r="K652" s="67">
        <v>0</v>
      </c>
      <c r="L652" s="67">
        <v>136881761.5</v>
      </c>
      <c r="M652" s="67">
        <v>0</v>
      </c>
      <c r="N652" s="67">
        <v>0</v>
      </c>
      <c r="O652" s="31"/>
      <c r="P652" s="31"/>
    </row>
    <row r="653" spans="1:16" ht="51">
      <c r="A653" s="63" t="s">
        <v>565</v>
      </c>
      <c r="B653" s="28"/>
      <c r="C653" s="28" t="s">
        <v>796</v>
      </c>
      <c r="D653" s="53"/>
      <c r="E653" s="28">
        <v>1227779100</v>
      </c>
      <c r="F653" s="28">
        <v>0</v>
      </c>
      <c r="G653" s="28">
        <v>1227779100</v>
      </c>
      <c r="H653" s="28">
        <v>0</v>
      </c>
      <c r="I653" s="28">
        <v>0</v>
      </c>
      <c r="J653" s="28">
        <v>136881761.5</v>
      </c>
      <c r="K653" s="28">
        <v>0</v>
      </c>
      <c r="L653" s="28">
        <v>136881761.5</v>
      </c>
      <c r="M653" s="28">
        <v>0</v>
      </c>
      <c r="N653" s="28">
        <v>0</v>
      </c>
      <c r="O653" s="32">
        <f>J653/E653*100</f>
        <v>11.14872874933284</v>
      </c>
      <c r="P653" s="32">
        <f>L653/G653*100</f>
        <v>11.14872874933284</v>
      </c>
    </row>
    <row r="654" spans="1:16" ht="25.5">
      <c r="A654" s="63" t="s">
        <v>787</v>
      </c>
      <c r="B654" s="28"/>
      <c r="C654" s="28" t="s">
        <v>797</v>
      </c>
      <c r="D654" s="53"/>
      <c r="E654" s="28">
        <v>1227779100</v>
      </c>
      <c r="F654" s="28">
        <v>0</v>
      </c>
      <c r="G654" s="28">
        <v>1227779100</v>
      </c>
      <c r="H654" s="28">
        <v>0</v>
      </c>
      <c r="I654" s="28">
        <v>0</v>
      </c>
      <c r="J654" s="28">
        <v>136881761.5</v>
      </c>
      <c r="K654" s="28">
        <v>0</v>
      </c>
      <c r="L654" s="28">
        <v>136881761.5</v>
      </c>
      <c r="M654" s="28">
        <v>0</v>
      </c>
      <c r="N654" s="28">
        <v>0</v>
      </c>
      <c r="O654" s="32">
        <f>J654/E654*100</f>
        <v>11.14872874933284</v>
      </c>
      <c r="P654" s="32">
        <f>L654/G654*100</f>
        <v>11.14872874933284</v>
      </c>
    </row>
    <row r="655" spans="1:16" ht="89.25">
      <c r="A655" s="63" t="s">
        <v>789</v>
      </c>
      <c r="B655" s="28"/>
      <c r="C655" s="28" t="s">
        <v>798</v>
      </c>
      <c r="D655" s="53"/>
      <c r="E655" s="28">
        <v>1182894700</v>
      </c>
      <c r="F655" s="28">
        <v>0</v>
      </c>
      <c r="G655" s="28">
        <v>1182894700</v>
      </c>
      <c r="H655" s="28">
        <v>0</v>
      </c>
      <c r="I655" s="28">
        <v>0</v>
      </c>
      <c r="J655" s="28">
        <v>131270390.87</v>
      </c>
      <c r="K655" s="28">
        <v>0</v>
      </c>
      <c r="L655" s="28">
        <v>131270390.87</v>
      </c>
      <c r="M655" s="28">
        <v>0</v>
      </c>
      <c r="N655" s="28">
        <v>0</v>
      </c>
      <c r="O655" s="32">
        <f>J655/E655*100</f>
        <v>11.097386003166639</v>
      </c>
      <c r="P655" s="32">
        <f>L655/G655*100</f>
        <v>11.097386003166639</v>
      </c>
    </row>
    <row r="656" spans="1:16" ht="12.75">
      <c r="A656" s="63" t="s">
        <v>449</v>
      </c>
      <c r="B656" s="28"/>
      <c r="C656" s="28" t="s">
        <v>798</v>
      </c>
      <c r="D656" s="53"/>
      <c r="E656" s="28">
        <v>1182894700</v>
      </c>
      <c r="F656" s="28">
        <v>0</v>
      </c>
      <c r="G656" s="28">
        <v>1182894700</v>
      </c>
      <c r="H656" s="28">
        <v>0</v>
      </c>
      <c r="I656" s="28">
        <v>0</v>
      </c>
      <c r="J656" s="28">
        <v>131270390.87</v>
      </c>
      <c r="K656" s="28">
        <v>0</v>
      </c>
      <c r="L656" s="28">
        <v>131270390.87</v>
      </c>
      <c r="M656" s="28">
        <v>0</v>
      </c>
      <c r="N656" s="28">
        <v>0</v>
      </c>
      <c r="O656" s="32"/>
      <c r="P656" s="32"/>
    </row>
    <row r="657" spans="1:16" ht="25.5">
      <c r="A657" s="63" t="s">
        <v>571</v>
      </c>
      <c r="B657" s="28"/>
      <c r="C657" s="28" t="s">
        <v>798</v>
      </c>
      <c r="D657" s="53"/>
      <c r="E657" s="28">
        <v>1182894700</v>
      </c>
      <c r="F657" s="28">
        <v>0</v>
      </c>
      <c r="G657" s="28">
        <v>1182894700</v>
      </c>
      <c r="H657" s="28">
        <v>0</v>
      </c>
      <c r="I657" s="28">
        <v>0</v>
      </c>
      <c r="J657" s="28">
        <v>131270390.87</v>
      </c>
      <c r="K657" s="28">
        <v>0</v>
      </c>
      <c r="L657" s="28">
        <v>131270390.87</v>
      </c>
      <c r="M657" s="28">
        <v>0</v>
      </c>
      <c r="N657" s="28">
        <v>0</v>
      </c>
      <c r="O657" s="32">
        <f>J657/E657*100</f>
        <v>11.097386003166639</v>
      </c>
      <c r="P657" s="32">
        <f>L657/G657*100</f>
        <v>11.097386003166639</v>
      </c>
    </row>
    <row r="658" spans="1:16" ht="51">
      <c r="A658" s="63" t="s">
        <v>791</v>
      </c>
      <c r="B658" s="28"/>
      <c r="C658" s="28" t="s">
        <v>798</v>
      </c>
      <c r="D658" s="53"/>
      <c r="E658" s="28">
        <v>1182894700</v>
      </c>
      <c r="F658" s="28">
        <v>0</v>
      </c>
      <c r="G658" s="28">
        <v>1182894700</v>
      </c>
      <c r="H658" s="28">
        <v>0</v>
      </c>
      <c r="I658" s="28">
        <v>0</v>
      </c>
      <c r="J658" s="28">
        <v>131270390.87</v>
      </c>
      <c r="K658" s="28">
        <v>0</v>
      </c>
      <c r="L658" s="28">
        <v>131270390.87</v>
      </c>
      <c r="M658" s="28">
        <v>0</v>
      </c>
      <c r="N658" s="28">
        <v>0</v>
      </c>
      <c r="O658" s="32">
        <f>J658/E658*100</f>
        <v>11.097386003166639</v>
      </c>
      <c r="P658" s="32">
        <f>L658/G658*100</f>
        <v>11.097386003166639</v>
      </c>
    </row>
    <row r="659" spans="1:16" ht="25.5">
      <c r="A659" s="63" t="s">
        <v>792</v>
      </c>
      <c r="B659" s="28"/>
      <c r="C659" s="28" t="s">
        <v>799</v>
      </c>
      <c r="D659" s="53"/>
      <c r="E659" s="28">
        <v>44884400</v>
      </c>
      <c r="F659" s="28">
        <v>0</v>
      </c>
      <c r="G659" s="28">
        <v>44884400</v>
      </c>
      <c r="H659" s="28">
        <v>0</v>
      </c>
      <c r="I659" s="28">
        <v>0</v>
      </c>
      <c r="J659" s="28">
        <v>5611370.63</v>
      </c>
      <c r="K659" s="28">
        <v>0</v>
      </c>
      <c r="L659" s="28">
        <v>5611370.63</v>
      </c>
      <c r="M659" s="28">
        <v>0</v>
      </c>
      <c r="N659" s="28">
        <v>0</v>
      </c>
      <c r="O659" s="32">
        <f>J659/E659*100</f>
        <v>12.50182831897051</v>
      </c>
      <c r="P659" s="32">
        <f>L659/G659*100</f>
        <v>12.50182831897051</v>
      </c>
    </row>
    <row r="660" spans="1:16" ht="12.75">
      <c r="A660" s="63" t="s">
        <v>449</v>
      </c>
      <c r="B660" s="28"/>
      <c r="C660" s="28" t="s">
        <v>799</v>
      </c>
      <c r="D660" s="53"/>
      <c r="E660" s="28">
        <v>44884400</v>
      </c>
      <c r="F660" s="28">
        <v>0</v>
      </c>
      <c r="G660" s="28">
        <v>44884400</v>
      </c>
      <c r="H660" s="28">
        <v>0</v>
      </c>
      <c r="I660" s="28">
        <v>0</v>
      </c>
      <c r="J660" s="28">
        <v>5611370.63</v>
      </c>
      <c r="K660" s="28">
        <v>0</v>
      </c>
      <c r="L660" s="28">
        <v>5611370.63</v>
      </c>
      <c r="M660" s="28">
        <v>0</v>
      </c>
      <c r="N660" s="28">
        <v>0</v>
      </c>
      <c r="O660" s="32"/>
      <c r="P660" s="32"/>
    </row>
    <row r="661" spans="1:16" ht="25.5">
      <c r="A661" s="63" t="s">
        <v>571</v>
      </c>
      <c r="B661" s="28"/>
      <c r="C661" s="28" t="s">
        <v>799</v>
      </c>
      <c r="D661" s="53"/>
      <c r="E661" s="28">
        <v>44884400</v>
      </c>
      <c r="F661" s="28">
        <v>0</v>
      </c>
      <c r="G661" s="28">
        <v>44884400</v>
      </c>
      <c r="H661" s="28">
        <v>0</v>
      </c>
      <c r="I661" s="28">
        <v>0</v>
      </c>
      <c r="J661" s="28">
        <v>5611370.63</v>
      </c>
      <c r="K661" s="28">
        <v>0</v>
      </c>
      <c r="L661" s="28">
        <v>5611370.63</v>
      </c>
      <c r="M661" s="28">
        <v>0</v>
      </c>
      <c r="N661" s="28">
        <v>0</v>
      </c>
      <c r="O661" s="32">
        <f>J661/E661*100</f>
        <v>12.50182831897051</v>
      </c>
      <c r="P661" s="32">
        <f>L661/G661*100</f>
        <v>12.50182831897051</v>
      </c>
    </row>
    <row r="662" spans="1:16" ht="51">
      <c r="A662" s="63" t="s">
        <v>791</v>
      </c>
      <c r="B662" s="28"/>
      <c r="C662" s="28" t="s">
        <v>799</v>
      </c>
      <c r="D662" s="53"/>
      <c r="E662" s="28">
        <v>44884400</v>
      </c>
      <c r="F662" s="28">
        <v>0</v>
      </c>
      <c r="G662" s="28">
        <v>44884400</v>
      </c>
      <c r="H662" s="28">
        <v>0</v>
      </c>
      <c r="I662" s="28">
        <v>0</v>
      </c>
      <c r="J662" s="28">
        <v>5611370.63</v>
      </c>
      <c r="K662" s="28">
        <v>0</v>
      </c>
      <c r="L662" s="28">
        <v>5611370.63</v>
      </c>
      <c r="M662" s="28">
        <v>0</v>
      </c>
      <c r="N662" s="28">
        <v>0</v>
      </c>
      <c r="O662" s="32">
        <f>J662/E662*100</f>
        <v>12.50182831897051</v>
      </c>
      <c r="P662" s="32">
        <f>L662/G662*100</f>
        <v>12.50182831897051</v>
      </c>
    </row>
    <row r="663" spans="1:16" s="62" customFormat="1" ht="25.5">
      <c r="A663" s="65" t="s">
        <v>800</v>
      </c>
      <c r="B663" s="67"/>
      <c r="C663" s="67" t="s">
        <v>801</v>
      </c>
      <c r="D663" s="68"/>
      <c r="E663" s="67">
        <v>139756150.26</v>
      </c>
      <c r="F663" s="67">
        <v>0</v>
      </c>
      <c r="G663" s="67">
        <v>139756150.26</v>
      </c>
      <c r="H663" s="67">
        <v>0</v>
      </c>
      <c r="I663" s="67">
        <v>0</v>
      </c>
      <c r="J663" s="67">
        <v>24956412.84</v>
      </c>
      <c r="K663" s="67">
        <v>0</v>
      </c>
      <c r="L663" s="67">
        <v>24956412.84</v>
      </c>
      <c r="M663" s="67">
        <v>0</v>
      </c>
      <c r="N663" s="67">
        <v>0</v>
      </c>
      <c r="O663" s="31">
        <f>J663/E663*100</f>
        <v>17.857112401544768</v>
      </c>
      <c r="P663" s="31">
        <f>L663/G663*100</f>
        <v>17.857112401544768</v>
      </c>
    </row>
    <row r="664" spans="1:16" ht="51">
      <c r="A664" s="63" t="s">
        <v>565</v>
      </c>
      <c r="B664" s="28"/>
      <c r="C664" s="28" t="s">
        <v>802</v>
      </c>
      <c r="D664" s="53"/>
      <c r="E664" s="28">
        <v>139756150.26</v>
      </c>
      <c r="F664" s="28">
        <v>0</v>
      </c>
      <c r="G664" s="28">
        <v>139756150.26</v>
      </c>
      <c r="H664" s="28">
        <v>0</v>
      </c>
      <c r="I664" s="28">
        <v>0</v>
      </c>
      <c r="J664" s="28">
        <v>24956412.84</v>
      </c>
      <c r="K664" s="28">
        <v>0</v>
      </c>
      <c r="L664" s="28">
        <v>24956412.84</v>
      </c>
      <c r="M664" s="28">
        <v>0</v>
      </c>
      <c r="N664" s="28">
        <v>0</v>
      </c>
      <c r="O664" s="32"/>
      <c r="P664" s="32"/>
    </row>
    <row r="665" spans="1:16" ht="25.5">
      <c r="A665" s="63" t="s">
        <v>803</v>
      </c>
      <c r="B665" s="28"/>
      <c r="C665" s="28" t="s">
        <v>804</v>
      </c>
      <c r="D665" s="53"/>
      <c r="E665" s="28">
        <v>10395100.26</v>
      </c>
      <c r="F665" s="28">
        <v>0</v>
      </c>
      <c r="G665" s="28">
        <v>10395100.26</v>
      </c>
      <c r="H665" s="28">
        <v>0</v>
      </c>
      <c r="I665" s="28">
        <v>0</v>
      </c>
      <c r="J665" s="28">
        <v>9000000</v>
      </c>
      <c r="K665" s="28">
        <v>0</v>
      </c>
      <c r="L665" s="28">
        <v>9000000</v>
      </c>
      <c r="M665" s="28">
        <v>0</v>
      </c>
      <c r="N665" s="28">
        <v>0</v>
      </c>
      <c r="O665" s="32">
        <f>J665/E665*100</f>
        <v>86.57925152133164</v>
      </c>
      <c r="P665" s="32">
        <f>L665/G665*100</f>
        <v>86.57925152133164</v>
      </c>
    </row>
    <row r="666" spans="1:16" ht="80.25" customHeight="1">
      <c r="A666" s="63" t="s">
        <v>805</v>
      </c>
      <c r="B666" s="28"/>
      <c r="C666" s="28" t="s">
        <v>806</v>
      </c>
      <c r="D666" s="53"/>
      <c r="E666" s="28">
        <v>10240100.26</v>
      </c>
      <c r="F666" s="28">
        <v>0</v>
      </c>
      <c r="G666" s="28">
        <v>10240100.26</v>
      </c>
      <c r="H666" s="28">
        <v>0</v>
      </c>
      <c r="I666" s="28">
        <v>0</v>
      </c>
      <c r="J666" s="28">
        <v>9000000</v>
      </c>
      <c r="K666" s="28">
        <v>0</v>
      </c>
      <c r="L666" s="28">
        <v>9000000</v>
      </c>
      <c r="M666" s="28">
        <v>0</v>
      </c>
      <c r="N666" s="28">
        <v>0</v>
      </c>
      <c r="O666" s="32">
        <f>J666/E666*100</f>
        <v>87.8897644699428</v>
      </c>
      <c r="P666" s="32">
        <f>L666/G666*100</f>
        <v>87.8897644699428</v>
      </c>
    </row>
    <row r="667" spans="1:16" ht="12.75">
      <c r="A667" s="63" t="s">
        <v>449</v>
      </c>
      <c r="B667" s="28"/>
      <c r="C667" s="28" t="s">
        <v>806</v>
      </c>
      <c r="D667" s="53"/>
      <c r="E667" s="28">
        <v>10240100.26</v>
      </c>
      <c r="F667" s="28">
        <v>0</v>
      </c>
      <c r="G667" s="28">
        <v>10240100.26</v>
      </c>
      <c r="H667" s="28">
        <v>0</v>
      </c>
      <c r="I667" s="28">
        <v>0</v>
      </c>
      <c r="J667" s="28">
        <v>9000000</v>
      </c>
      <c r="K667" s="28">
        <v>0</v>
      </c>
      <c r="L667" s="28">
        <v>9000000</v>
      </c>
      <c r="M667" s="28">
        <v>0</v>
      </c>
      <c r="N667" s="28">
        <v>0</v>
      </c>
      <c r="O667" s="32">
        <f>J667/E667*100</f>
        <v>87.8897644699428</v>
      </c>
      <c r="P667" s="32">
        <f>L667/G667*100</f>
        <v>87.8897644699428</v>
      </c>
    </row>
    <row r="668" spans="1:16" ht="25.5">
      <c r="A668" s="63" t="s">
        <v>571</v>
      </c>
      <c r="B668" s="28"/>
      <c r="C668" s="28" t="s">
        <v>806</v>
      </c>
      <c r="D668" s="53"/>
      <c r="E668" s="28">
        <v>10240100.26</v>
      </c>
      <c r="F668" s="28">
        <v>0</v>
      </c>
      <c r="G668" s="28">
        <v>10240100.26</v>
      </c>
      <c r="H668" s="28">
        <v>0</v>
      </c>
      <c r="I668" s="28">
        <v>0</v>
      </c>
      <c r="J668" s="28">
        <v>9000000</v>
      </c>
      <c r="K668" s="28">
        <v>0</v>
      </c>
      <c r="L668" s="28">
        <v>9000000</v>
      </c>
      <c r="M668" s="28">
        <v>0</v>
      </c>
      <c r="N668" s="28">
        <v>0</v>
      </c>
      <c r="O668" s="32"/>
      <c r="P668" s="32"/>
    </row>
    <row r="669" spans="1:16" ht="51">
      <c r="A669" s="63" t="s">
        <v>791</v>
      </c>
      <c r="B669" s="28"/>
      <c r="C669" s="28" t="s">
        <v>806</v>
      </c>
      <c r="D669" s="53"/>
      <c r="E669" s="28">
        <v>10240100.26</v>
      </c>
      <c r="F669" s="28">
        <v>0</v>
      </c>
      <c r="G669" s="28">
        <v>10240100.26</v>
      </c>
      <c r="H669" s="28">
        <v>0</v>
      </c>
      <c r="I669" s="28">
        <v>0</v>
      </c>
      <c r="J669" s="28">
        <v>9000000</v>
      </c>
      <c r="K669" s="28">
        <v>0</v>
      </c>
      <c r="L669" s="28">
        <v>9000000</v>
      </c>
      <c r="M669" s="28">
        <v>0</v>
      </c>
      <c r="N669" s="28">
        <v>0</v>
      </c>
      <c r="O669" s="32">
        <f>J669/E669*100</f>
        <v>87.8897644699428</v>
      </c>
      <c r="P669" s="32">
        <f>L669/G669*100</f>
        <v>87.8897644699428</v>
      </c>
    </row>
    <row r="670" spans="1:16" ht="25.5">
      <c r="A670" s="63" t="s">
        <v>807</v>
      </c>
      <c r="B670" s="28"/>
      <c r="C670" s="28" t="s">
        <v>808</v>
      </c>
      <c r="D670" s="53"/>
      <c r="E670" s="28">
        <v>155000</v>
      </c>
      <c r="F670" s="28">
        <v>0</v>
      </c>
      <c r="G670" s="28">
        <v>155000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32">
        <f>J670/E670*100</f>
        <v>0</v>
      </c>
      <c r="P670" s="32">
        <f>L670/G670*100</f>
        <v>0</v>
      </c>
    </row>
    <row r="671" spans="1:16" ht="12.75">
      <c r="A671" s="63" t="s">
        <v>449</v>
      </c>
      <c r="B671" s="28"/>
      <c r="C671" s="28" t="s">
        <v>808</v>
      </c>
      <c r="D671" s="53"/>
      <c r="E671" s="28">
        <v>155000</v>
      </c>
      <c r="F671" s="28">
        <v>0</v>
      </c>
      <c r="G671" s="28">
        <v>155000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32">
        <f>J671/E671*100</f>
        <v>0</v>
      </c>
      <c r="P671" s="32">
        <f>L671/G671*100</f>
        <v>0</v>
      </c>
    </row>
    <row r="672" spans="1:16" ht="25.5">
      <c r="A672" s="63" t="s">
        <v>571</v>
      </c>
      <c r="B672" s="28"/>
      <c r="C672" s="28" t="s">
        <v>808</v>
      </c>
      <c r="D672" s="53"/>
      <c r="E672" s="28">
        <v>155000</v>
      </c>
      <c r="F672" s="28">
        <v>0</v>
      </c>
      <c r="G672" s="28">
        <v>155000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32"/>
      <c r="P672" s="32"/>
    </row>
    <row r="673" spans="1:16" ht="51">
      <c r="A673" s="63" t="s">
        <v>791</v>
      </c>
      <c r="B673" s="28"/>
      <c r="C673" s="28" t="s">
        <v>808</v>
      </c>
      <c r="D673" s="53"/>
      <c r="E673" s="28">
        <v>155000</v>
      </c>
      <c r="F673" s="28">
        <v>0</v>
      </c>
      <c r="G673" s="28">
        <v>155000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32">
        <f>J673/E673*100</f>
        <v>0</v>
      </c>
      <c r="P673" s="32">
        <f>L673/G673*100</f>
        <v>0</v>
      </c>
    </row>
    <row r="674" spans="1:16" ht="25.5">
      <c r="A674" s="63" t="s">
        <v>787</v>
      </c>
      <c r="B674" s="28"/>
      <c r="C674" s="28" t="s">
        <v>809</v>
      </c>
      <c r="D674" s="53"/>
      <c r="E674" s="28">
        <v>129361050</v>
      </c>
      <c r="F674" s="28">
        <v>0</v>
      </c>
      <c r="G674" s="28">
        <v>129361050</v>
      </c>
      <c r="H674" s="28">
        <v>0</v>
      </c>
      <c r="I674" s="28">
        <v>0</v>
      </c>
      <c r="J674" s="28">
        <v>15956412.84</v>
      </c>
      <c r="K674" s="28">
        <v>0</v>
      </c>
      <c r="L674" s="28">
        <v>15956412.84</v>
      </c>
      <c r="M674" s="28">
        <v>0</v>
      </c>
      <c r="N674" s="28">
        <v>0</v>
      </c>
      <c r="O674" s="32">
        <f>J674/E674*100</f>
        <v>12.334789212054169</v>
      </c>
      <c r="P674" s="32">
        <f>L674/G674*100</f>
        <v>12.334789212054169</v>
      </c>
    </row>
    <row r="675" spans="1:16" ht="89.25">
      <c r="A675" s="63" t="s">
        <v>789</v>
      </c>
      <c r="B675" s="28"/>
      <c r="C675" s="28" t="s">
        <v>810</v>
      </c>
      <c r="D675" s="53"/>
      <c r="E675" s="28">
        <v>77031000</v>
      </c>
      <c r="F675" s="28">
        <v>0</v>
      </c>
      <c r="G675" s="28">
        <v>77031000</v>
      </c>
      <c r="H675" s="28">
        <v>0</v>
      </c>
      <c r="I675" s="28">
        <v>0</v>
      </c>
      <c r="J675" s="28">
        <v>7659400</v>
      </c>
      <c r="K675" s="28">
        <v>0</v>
      </c>
      <c r="L675" s="28">
        <v>7659400</v>
      </c>
      <c r="M675" s="28">
        <v>0</v>
      </c>
      <c r="N675" s="28">
        <v>0</v>
      </c>
      <c r="O675" s="32">
        <f>J675/E675*100</f>
        <v>9.943269592761355</v>
      </c>
      <c r="P675" s="32">
        <f>L675/G675*100</f>
        <v>9.943269592761355</v>
      </c>
    </row>
    <row r="676" spans="1:16" ht="12.75">
      <c r="A676" s="63" t="s">
        <v>449</v>
      </c>
      <c r="B676" s="28"/>
      <c r="C676" s="28" t="s">
        <v>810</v>
      </c>
      <c r="D676" s="53"/>
      <c r="E676" s="28">
        <v>77031000</v>
      </c>
      <c r="F676" s="28">
        <v>0</v>
      </c>
      <c r="G676" s="28">
        <v>77031000</v>
      </c>
      <c r="H676" s="28">
        <v>0</v>
      </c>
      <c r="I676" s="28">
        <v>0</v>
      </c>
      <c r="J676" s="28">
        <v>7659400</v>
      </c>
      <c r="K676" s="28">
        <v>0</v>
      </c>
      <c r="L676" s="28">
        <v>7659400</v>
      </c>
      <c r="M676" s="28">
        <v>0</v>
      </c>
      <c r="N676" s="28">
        <v>0</v>
      </c>
      <c r="O676" s="32"/>
      <c r="P676" s="32"/>
    </row>
    <row r="677" spans="1:16" ht="25.5">
      <c r="A677" s="63" t="s">
        <v>571</v>
      </c>
      <c r="B677" s="28"/>
      <c r="C677" s="28" t="s">
        <v>810</v>
      </c>
      <c r="D677" s="53"/>
      <c r="E677" s="28">
        <v>77031000</v>
      </c>
      <c r="F677" s="28">
        <v>0</v>
      </c>
      <c r="G677" s="28">
        <v>77031000</v>
      </c>
      <c r="H677" s="28">
        <v>0</v>
      </c>
      <c r="I677" s="28">
        <v>0</v>
      </c>
      <c r="J677" s="28">
        <v>7659400</v>
      </c>
      <c r="K677" s="28">
        <v>0</v>
      </c>
      <c r="L677" s="28">
        <v>7659400</v>
      </c>
      <c r="M677" s="28">
        <v>0</v>
      </c>
      <c r="N677" s="28">
        <v>0</v>
      </c>
      <c r="O677" s="32">
        <f>J677/E677*100</f>
        <v>9.943269592761355</v>
      </c>
      <c r="P677" s="32">
        <f>L677/G677*100</f>
        <v>9.943269592761355</v>
      </c>
    </row>
    <row r="678" spans="1:16" ht="51">
      <c r="A678" s="63" t="s">
        <v>791</v>
      </c>
      <c r="B678" s="28"/>
      <c r="C678" s="28" t="s">
        <v>810</v>
      </c>
      <c r="D678" s="53"/>
      <c r="E678" s="28">
        <v>77031000</v>
      </c>
      <c r="F678" s="28">
        <v>0</v>
      </c>
      <c r="G678" s="28">
        <v>77031000</v>
      </c>
      <c r="H678" s="28">
        <v>0</v>
      </c>
      <c r="I678" s="28">
        <v>0</v>
      </c>
      <c r="J678" s="28">
        <v>7659400</v>
      </c>
      <c r="K678" s="28">
        <v>0</v>
      </c>
      <c r="L678" s="28">
        <v>7659400</v>
      </c>
      <c r="M678" s="28">
        <v>0</v>
      </c>
      <c r="N678" s="28">
        <v>0</v>
      </c>
      <c r="O678" s="32">
        <f>J678/E678*100</f>
        <v>9.943269592761355</v>
      </c>
      <c r="P678" s="32">
        <f>L678/G678*100</f>
        <v>9.943269592761355</v>
      </c>
    </row>
    <row r="679" spans="1:16" ht="25.5">
      <c r="A679" s="63" t="s">
        <v>792</v>
      </c>
      <c r="B679" s="28"/>
      <c r="C679" s="28" t="s">
        <v>811</v>
      </c>
      <c r="D679" s="53"/>
      <c r="E679" s="28">
        <v>52330050</v>
      </c>
      <c r="F679" s="28">
        <v>0</v>
      </c>
      <c r="G679" s="28">
        <v>52330050</v>
      </c>
      <c r="H679" s="28">
        <v>0</v>
      </c>
      <c r="I679" s="28">
        <v>0</v>
      </c>
      <c r="J679" s="28">
        <v>8297012.84</v>
      </c>
      <c r="K679" s="28">
        <v>0</v>
      </c>
      <c r="L679" s="28">
        <v>8297012.84</v>
      </c>
      <c r="M679" s="28">
        <v>0</v>
      </c>
      <c r="N679" s="28">
        <v>0</v>
      </c>
      <c r="O679" s="32">
        <f>J679/E679*100</f>
        <v>15.855159396943055</v>
      </c>
      <c r="P679" s="32">
        <f>L679/G679*100</f>
        <v>15.855159396943055</v>
      </c>
    </row>
    <row r="680" spans="1:16" ht="12.75">
      <c r="A680" s="63" t="s">
        <v>449</v>
      </c>
      <c r="B680" s="28"/>
      <c r="C680" s="28" t="s">
        <v>811</v>
      </c>
      <c r="D680" s="53"/>
      <c r="E680" s="28">
        <v>52330050</v>
      </c>
      <c r="F680" s="28">
        <v>0</v>
      </c>
      <c r="G680" s="28">
        <v>52330050</v>
      </c>
      <c r="H680" s="28">
        <v>0</v>
      </c>
      <c r="I680" s="28">
        <v>0</v>
      </c>
      <c r="J680" s="28">
        <v>8297012.84</v>
      </c>
      <c r="K680" s="28">
        <v>0</v>
      </c>
      <c r="L680" s="28">
        <v>8297012.84</v>
      </c>
      <c r="M680" s="28">
        <v>0</v>
      </c>
      <c r="N680" s="28">
        <v>0</v>
      </c>
      <c r="O680" s="32"/>
      <c r="P680" s="32"/>
    </row>
    <row r="681" spans="1:16" ht="25.5">
      <c r="A681" s="63" t="s">
        <v>571</v>
      </c>
      <c r="B681" s="28"/>
      <c r="C681" s="28" t="s">
        <v>811</v>
      </c>
      <c r="D681" s="53"/>
      <c r="E681" s="28">
        <v>52330050</v>
      </c>
      <c r="F681" s="28">
        <v>0</v>
      </c>
      <c r="G681" s="28">
        <v>52330050</v>
      </c>
      <c r="H681" s="28">
        <v>0</v>
      </c>
      <c r="I681" s="28">
        <v>0</v>
      </c>
      <c r="J681" s="28">
        <v>8297012.84</v>
      </c>
      <c r="K681" s="28">
        <v>0</v>
      </c>
      <c r="L681" s="28">
        <v>8297012.84</v>
      </c>
      <c r="M681" s="28">
        <v>0</v>
      </c>
      <c r="N681" s="28">
        <v>0</v>
      </c>
      <c r="O681" s="32">
        <f>J681/E681*100</f>
        <v>15.855159396943055</v>
      </c>
      <c r="P681" s="32">
        <f>L681/G681*100</f>
        <v>15.855159396943055</v>
      </c>
    </row>
    <row r="682" spans="1:16" ht="51">
      <c r="A682" s="63" t="s">
        <v>791</v>
      </c>
      <c r="B682" s="28"/>
      <c r="C682" s="28" t="s">
        <v>811</v>
      </c>
      <c r="D682" s="53"/>
      <c r="E682" s="28">
        <v>52330050</v>
      </c>
      <c r="F682" s="28">
        <v>0</v>
      </c>
      <c r="G682" s="28">
        <v>52330050</v>
      </c>
      <c r="H682" s="28">
        <v>0</v>
      </c>
      <c r="I682" s="28">
        <v>0</v>
      </c>
      <c r="J682" s="28">
        <v>8297012.84</v>
      </c>
      <c r="K682" s="28">
        <v>0</v>
      </c>
      <c r="L682" s="28">
        <v>8297012.84</v>
      </c>
      <c r="M682" s="28">
        <v>0</v>
      </c>
      <c r="N682" s="28">
        <v>0</v>
      </c>
      <c r="O682" s="32">
        <f>J682/E682*100</f>
        <v>15.855159396943055</v>
      </c>
      <c r="P682" s="32">
        <f>L682/G682*100</f>
        <v>15.855159396943055</v>
      </c>
    </row>
    <row r="683" spans="1:16" s="62" customFormat="1" ht="25.5">
      <c r="A683" s="65" t="s">
        <v>812</v>
      </c>
      <c r="B683" s="67"/>
      <c r="C683" s="67" t="s">
        <v>813</v>
      </c>
      <c r="D683" s="68"/>
      <c r="E683" s="67">
        <v>29797100</v>
      </c>
      <c r="F683" s="67">
        <v>0</v>
      </c>
      <c r="G683" s="67">
        <v>29797100</v>
      </c>
      <c r="H683" s="67">
        <v>0</v>
      </c>
      <c r="I683" s="67">
        <v>0</v>
      </c>
      <c r="J683" s="67">
        <v>4108415.7</v>
      </c>
      <c r="K683" s="67">
        <v>0</v>
      </c>
      <c r="L683" s="67">
        <v>4108415.7</v>
      </c>
      <c r="M683" s="67">
        <v>0</v>
      </c>
      <c r="N683" s="67">
        <v>0</v>
      </c>
      <c r="O683" s="31">
        <f>J683/E683*100</f>
        <v>13.787971648247648</v>
      </c>
      <c r="P683" s="31">
        <f>L683/G683*100</f>
        <v>13.787971648247648</v>
      </c>
    </row>
    <row r="684" spans="1:16" ht="102">
      <c r="A684" s="63" t="s">
        <v>443</v>
      </c>
      <c r="B684" s="28"/>
      <c r="C684" s="28" t="s">
        <v>814</v>
      </c>
      <c r="D684" s="53"/>
      <c r="E684" s="28">
        <v>23938000</v>
      </c>
      <c r="F684" s="28">
        <v>0</v>
      </c>
      <c r="G684" s="28">
        <v>23938000</v>
      </c>
      <c r="H684" s="28">
        <v>0</v>
      </c>
      <c r="I684" s="28">
        <v>0</v>
      </c>
      <c r="J684" s="28">
        <v>3792508.6</v>
      </c>
      <c r="K684" s="28">
        <v>0</v>
      </c>
      <c r="L684" s="28">
        <v>3792508.6</v>
      </c>
      <c r="M684" s="28">
        <v>0</v>
      </c>
      <c r="N684" s="28">
        <v>0</v>
      </c>
      <c r="O684" s="32"/>
      <c r="P684" s="32"/>
    </row>
    <row r="685" spans="1:16" ht="25.5">
      <c r="A685" s="63" t="s">
        <v>531</v>
      </c>
      <c r="B685" s="28"/>
      <c r="C685" s="28" t="s">
        <v>815</v>
      </c>
      <c r="D685" s="53"/>
      <c r="E685" s="28">
        <v>23938000</v>
      </c>
      <c r="F685" s="28">
        <v>0</v>
      </c>
      <c r="G685" s="28">
        <v>23938000</v>
      </c>
      <c r="H685" s="28">
        <v>0</v>
      </c>
      <c r="I685" s="28">
        <v>0</v>
      </c>
      <c r="J685" s="28">
        <v>3792508.6</v>
      </c>
      <c r="K685" s="28">
        <v>0</v>
      </c>
      <c r="L685" s="28">
        <v>3792508.6</v>
      </c>
      <c r="M685" s="28">
        <v>0</v>
      </c>
      <c r="N685" s="28">
        <v>0</v>
      </c>
      <c r="O685" s="32">
        <f>J685/E685*100</f>
        <v>15.84304703818197</v>
      </c>
      <c r="P685" s="32">
        <f>L685/G685*100</f>
        <v>15.84304703818197</v>
      </c>
    </row>
    <row r="686" spans="1:16" ht="12.75">
      <c r="A686" s="63" t="s">
        <v>533</v>
      </c>
      <c r="B686" s="28"/>
      <c r="C686" s="28" t="s">
        <v>816</v>
      </c>
      <c r="D686" s="53"/>
      <c r="E686" s="28">
        <v>17634300</v>
      </c>
      <c r="F686" s="28">
        <v>0</v>
      </c>
      <c r="G686" s="28">
        <v>17634300</v>
      </c>
      <c r="H686" s="28">
        <v>0</v>
      </c>
      <c r="I686" s="28">
        <v>0</v>
      </c>
      <c r="J686" s="28">
        <v>3028058.63</v>
      </c>
      <c r="K686" s="28">
        <v>0</v>
      </c>
      <c r="L686" s="28">
        <v>3028058.63</v>
      </c>
      <c r="M686" s="28">
        <v>0</v>
      </c>
      <c r="N686" s="28">
        <v>0</v>
      </c>
      <c r="O686" s="32">
        <f>J686/E686*100</f>
        <v>17.171413835536427</v>
      </c>
      <c r="P686" s="32">
        <f>L686/G686*100</f>
        <v>17.171413835536427</v>
      </c>
    </row>
    <row r="687" spans="1:16" ht="12.75">
      <c r="A687" s="63" t="s">
        <v>449</v>
      </c>
      <c r="B687" s="28"/>
      <c r="C687" s="28" t="s">
        <v>816</v>
      </c>
      <c r="D687" s="53"/>
      <c r="E687" s="28">
        <v>17634300</v>
      </c>
      <c r="F687" s="28">
        <v>0</v>
      </c>
      <c r="G687" s="28">
        <v>17634300</v>
      </c>
      <c r="H687" s="28">
        <v>0</v>
      </c>
      <c r="I687" s="28">
        <v>0</v>
      </c>
      <c r="J687" s="28">
        <v>3028058.63</v>
      </c>
      <c r="K687" s="28">
        <v>0</v>
      </c>
      <c r="L687" s="28">
        <v>3028058.63</v>
      </c>
      <c r="M687" s="28">
        <v>0</v>
      </c>
      <c r="N687" s="28">
        <v>0</v>
      </c>
      <c r="O687" s="32">
        <f>J687/E687*100</f>
        <v>17.171413835536427</v>
      </c>
      <c r="P687" s="32">
        <f>L687/G687*100</f>
        <v>17.171413835536427</v>
      </c>
    </row>
    <row r="688" spans="1:16" ht="25.5">
      <c r="A688" s="63" t="s">
        <v>450</v>
      </c>
      <c r="B688" s="28"/>
      <c r="C688" s="28" t="s">
        <v>816</v>
      </c>
      <c r="D688" s="53"/>
      <c r="E688" s="28">
        <v>17574300</v>
      </c>
      <c r="F688" s="28">
        <v>0</v>
      </c>
      <c r="G688" s="28">
        <v>17574300</v>
      </c>
      <c r="H688" s="28">
        <v>0</v>
      </c>
      <c r="I688" s="28">
        <v>0</v>
      </c>
      <c r="J688" s="28">
        <v>3018441.8</v>
      </c>
      <c r="K688" s="28">
        <v>0</v>
      </c>
      <c r="L688" s="28">
        <v>3018441.8</v>
      </c>
      <c r="M688" s="28">
        <v>0</v>
      </c>
      <c r="N688" s="28">
        <v>0</v>
      </c>
      <c r="O688" s="32"/>
      <c r="P688" s="32"/>
    </row>
    <row r="689" spans="1:16" ht="12.75">
      <c r="A689" s="63" t="s">
        <v>451</v>
      </c>
      <c r="B689" s="28"/>
      <c r="C689" s="28" t="s">
        <v>816</v>
      </c>
      <c r="D689" s="53"/>
      <c r="E689" s="28">
        <v>17574300</v>
      </c>
      <c r="F689" s="28">
        <v>0</v>
      </c>
      <c r="G689" s="28">
        <v>17574300</v>
      </c>
      <c r="H689" s="28">
        <v>0</v>
      </c>
      <c r="I689" s="28">
        <v>0</v>
      </c>
      <c r="J689" s="28">
        <v>3018441.8</v>
      </c>
      <c r="K689" s="28">
        <v>0</v>
      </c>
      <c r="L689" s="28">
        <v>3018441.8</v>
      </c>
      <c r="M689" s="28">
        <v>0</v>
      </c>
      <c r="N689" s="28">
        <v>0</v>
      </c>
      <c r="O689" s="32">
        <f>J689/E689*100</f>
        <v>17.1753173668368</v>
      </c>
      <c r="P689" s="32">
        <f>L689/G689*100</f>
        <v>17.1753173668368</v>
      </c>
    </row>
    <row r="690" spans="1:16" ht="12.75">
      <c r="A690" s="63" t="s">
        <v>481</v>
      </c>
      <c r="B690" s="28"/>
      <c r="C690" s="28" t="s">
        <v>816</v>
      </c>
      <c r="D690" s="53"/>
      <c r="E690" s="28">
        <v>60000</v>
      </c>
      <c r="F690" s="28">
        <v>0</v>
      </c>
      <c r="G690" s="28">
        <v>60000</v>
      </c>
      <c r="H690" s="28">
        <v>0</v>
      </c>
      <c r="I690" s="28">
        <v>0</v>
      </c>
      <c r="J690" s="28">
        <v>9616.83</v>
      </c>
      <c r="K690" s="28">
        <v>0</v>
      </c>
      <c r="L690" s="28">
        <v>9616.83</v>
      </c>
      <c r="M690" s="28">
        <v>0</v>
      </c>
      <c r="N690" s="28">
        <v>0</v>
      </c>
      <c r="O690" s="32">
        <f>J690/E690*100</f>
        <v>16.02805</v>
      </c>
      <c r="P690" s="32">
        <f>L690/G690*100</f>
        <v>16.02805</v>
      </c>
    </row>
    <row r="691" spans="1:16" ht="38.25">
      <c r="A691" s="63" t="s">
        <v>482</v>
      </c>
      <c r="B691" s="28"/>
      <c r="C691" s="28" t="s">
        <v>816</v>
      </c>
      <c r="D691" s="53"/>
      <c r="E691" s="28">
        <v>60000</v>
      </c>
      <c r="F691" s="28">
        <v>0</v>
      </c>
      <c r="G691" s="28">
        <v>60000</v>
      </c>
      <c r="H691" s="28">
        <v>0</v>
      </c>
      <c r="I691" s="28">
        <v>0</v>
      </c>
      <c r="J691" s="28">
        <v>9616.83</v>
      </c>
      <c r="K691" s="28">
        <v>0</v>
      </c>
      <c r="L691" s="28">
        <v>9616.83</v>
      </c>
      <c r="M691" s="28">
        <v>0</v>
      </c>
      <c r="N691" s="28">
        <v>0</v>
      </c>
      <c r="O691" s="32">
        <f>J691/E691*100</f>
        <v>16.02805</v>
      </c>
      <c r="P691" s="32">
        <f>L691/G691*100</f>
        <v>16.02805</v>
      </c>
    </row>
    <row r="692" spans="1:16" ht="38.25">
      <c r="A692" s="63" t="s">
        <v>535</v>
      </c>
      <c r="B692" s="28"/>
      <c r="C692" s="28" t="s">
        <v>817</v>
      </c>
      <c r="D692" s="53"/>
      <c r="E692" s="28">
        <v>1059404</v>
      </c>
      <c r="F692" s="28">
        <v>0</v>
      </c>
      <c r="G692" s="28">
        <v>1059404</v>
      </c>
      <c r="H692" s="28">
        <v>0</v>
      </c>
      <c r="I692" s="28">
        <v>0</v>
      </c>
      <c r="J692" s="28">
        <v>77253</v>
      </c>
      <c r="K692" s="28">
        <v>0</v>
      </c>
      <c r="L692" s="28">
        <v>77253</v>
      </c>
      <c r="M692" s="28">
        <v>0</v>
      </c>
      <c r="N692" s="28">
        <v>0</v>
      </c>
      <c r="O692" s="32"/>
      <c r="P692" s="32"/>
    </row>
    <row r="693" spans="1:16" ht="12.75">
      <c r="A693" s="63" t="s">
        <v>449</v>
      </c>
      <c r="B693" s="28"/>
      <c r="C693" s="28" t="s">
        <v>817</v>
      </c>
      <c r="D693" s="53"/>
      <c r="E693" s="28">
        <v>1059404</v>
      </c>
      <c r="F693" s="28">
        <v>0</v>
      </c>
      <c r="G693" s="28">
        <v>1059404</v>
      </c>
      <c r="H693" s="28">
        <v>0</v>
      </c>
      <c r="I693" s="28">
        <v>0</v>
      </c>
      <c r="J693" s="28">
        <v>77253</v>
      </c>
      <c r="K693" s="28">
        <v>0</v>
      </c>
      <c r="L693" s="28">
        <v>77253</v>
      </c>
      <c r="M693" s="28">
        <v>0</v>
      </c>
      <c r="N693" s="28">
        <v>0</v>
      </c>
      <c r="O693" s="32">
        <f>J693/E693*100</f>
        <v>7.292118965002964</v>
      </c>
      <c r="P693" s="32">
        <f>L693/G693*100</f>
        <v>7.292118965002964</v>
      </c>
    </row>
    <row r="694" spans="1:16" ht="25.5">
      <c r="A694" s="63" t="s">
        <v>450</v>
      </c>
      <c r="B694" s="28"/>
      <c r="C694" s="28" t="s">
        <v>817</v>
      </c>
      <c r="D694" s="53"/>
      <c r="E694" s="28">
        <v>821500</v>
      </c>
      <c r="F694" s="28">
        <v>0</v>
      </c>
      <c r="G694" s="28">
        <v>821500</v>
      </c>
      <c r="H694" s="28">
        <v>0</v>
      </c>
      <c r="I694" s="28">
        <v>0</v>
      </c>
      <c r="J694" s="28">
        <v>40000</v>
      </c>
      <c r="K694" s="28">
        <v>0</v>
      </c>
      <c r="L694" s="28">
        <v>40000</v>
      </c>
      <c r="M694" s="28">
        <v>0</v>
      </c>
      <c r="N694" s="28">
        <v>0</v>
      </c>
      <c r="O694" s="32">
        <f>J694/E694*100</f>
        <v>4.869141813755325</v>
      </c>
      <c r="P694" s="32">
        <f>L694/G694*100</f>
        <v>4.869141813755325</v>
      </c>
    </row>
    <row r="695" spans="1:16" ht="25.5">
      <c r="A695" s="63" t="s">
        <v>485</v>
      </c>
      <c r="B695" s="28"/>
      <c r="C695" s="28" t="s">
        <v>817</v>
      </c>
      <c r="D695" s="53"/>
      <c r="E695" s="28">
        <v>10000</v>
      </c>
      <c r="F695" s="28">
        <v>0</v>
      </c>
      <c r="G695" s="28">
        <v>10000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32">
        <f>J695/E695*100</f>
        <v>0</v>
      </c>
      <c r="P695" s="32">
        <f>L695/G695*100</f>
        <v>0</v>
      </c>
    </row>
    <row r="696" spans="1:16" ht="25.5">
      <c r="A696" s="63" t="s">
        <v>537</v>
      </c>
      <c r="B696" s="28"/>
      <c r="C696" s="28" t="s">
        <v>817</v>
      </c>
      <c r="D696" s="53"/>
      <c r="E696" s="28">
        <v>811500</v>
      </c>
      <c r="F696" s="28">
        <v>0</v>
      </c>
      <c r="G696" s="28">
        <v>811500</v>
      </c>
      <c r="H696" s="28">
        <v>0</v>
      </c>
      <c r="I696" s="28">
        <v>0</v>
      </c>
      <c r="J696" s="28">
        <v>40000</v>
      </c>
      <c r="K696" s="28">
        <v>0</v>
      </c>
      <c r="L696" s="28">
        <v>40000</v>
      </c>
      <c r="M696" s="28">
        <v>0</v>
      </c>
      <c r="N696" s="28">
        <v>0</v>
      </c>
      <c r="O696" s="32"/>
      <c r="P696" s="32"/>
    </row>
    <row r="697" spans="1:16" ht="12.75">
      <c r="A697" s="63" t="s">
        <v>461</v>
      </c>
      <c r="B697" s="28"/>
      <c r="C697" s="28" t="s">
        <v>817</v>
      </c>
      <c r="D697" s="53"/>
      <c r="E697" s="28">
        <v>97904</v>
      </c>
      <c r="F697" s="28">
        <v>0</v>
      </c>
      <c r="G697" s="28">
        <v>97904</v>
      </c>
      <c r="H697" s="28">
        <v>0</v>
      </c>
      <c r="I697" s="28">
        <v>0</v>
      </c>
      <c r="J697" s="28">
        <v>37253</v>
      </c>
      <c r="K697" s="28">
        <v>0</v>
      </c>
      <c r="L697" s="28">
        <v>37253</v>
      </c>
      <c r="M697" s="28">
        <v>0</v>
      </c>
      <c r="N697" s="28">
        <v>0</v>
      </c>
      <c r="O697" s="32">
        <f>J697/E697*100</f>
        <v>38.05053930380781</v>
      </c>
      <c r="P697" s="32">
        <f>L697/G697*100</f>
        <v>38.05053930380781</v>
      </c>
    </row>
    <row r="698" spans="1:16" ht="12.75">
      <c r="A698" s="63" t="s">
        <v>462</v>
      </c>
      <c r="B698" s="28"/>
      <c r="C698" s="28" t="s">
        <v>817</v>
      </c>
      <c r="D698" s="53"/>
      <c r="E698" s="28">
        <v>97904</v>
      </c>
      <c r="F698" s="28">
        <v>0</v>
      </c>
      <c r="G698" s="28">
        <v>97904</v>
      </c>
      <c r="H698" s="28">
        <v>0</v>
      </c>
      <c r="I698" s="28">
        <v>0</v>
      </c>
      <c r="J698" s="28">
        <v>37253</v>
      </c>
      <c r="K698" s="28">
        <v>0</v>
      </c>
      <c r="L698" s="28">
        <v>37253</v>
      </c>
      <c r="M698" s="28">
        <v>0</v>
      </c>
      <c r="N698" s="28">
        <v>0</v>
      </c>
      <c r="O698" s="32">
        <f>J698/E698*100</f>
        <v>38.05053930380781</v>
      </c>
      <c r="P698" s="32">
        <f>L698/G698*100</f>
        <v>38.05053930380781</v>
      </c>
    </row>
    <row r="699" spans="1:16" ht="12.75">
      <c r="A699" s="63" t="s">
        <v>481</v>
      </c>
      <c r="B699" s="28"/>
      <c r="C699" s="28" t="s">
        <v>817</v>
      </c>
      <c r="D699" s="53"/>
      <c r="E699" s="28">
        <v>140000</v>
      </c>
      <c r="F699" s="28">
        <v>0</v>
      </c>
      <c r="G699" s="28">
        <v>140000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32">
        <f>J699/E699*100</f>
        <v>0</v>
      </c>
      <c r="P699" s="32">
        <f>L699/G699*100</f>
        <v>0</v>
      </c>
    </row>
    <row r="700" spans="1:16" ht="25.5">
      <c r="A700" s="63" t="s">
        <v>543</v>
      </c>
      <c r="B700" s="28"/>
      <c r="C700" s="28" t="s">
        <v>817</v>
      </c>
      <c r="D700" s="53"/>
      <c r="E700" s="28">
        <v>140000</v>
      </c>
      <c r="F700" s="28">
        <v>0</v>
      </c>
      <c r="G700" s="28">
        <v>140000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32"/>
      <c r="P700" s="32"/>
    </row>
    <row r="701" spans="1:16" ht="63.75">
      <c r="A701" s="63" t="s">
        <v>538</v>
      </c>
      <c r="B701" s="28"/>
      <c r="C701" s="28" t="s">
        <v>818</v>
      </c>
      <c r="D701" s="53"/>
      <c r="E701" s="28">
        <v>5244296</v>
      </c>
      <c r="F701" s="28">
        <v>0</v>
      </c>
      <c r="G701" s="28">
        <v>5244296</v>
      </c>
      <c r="H701" s="28">
        <v>0</v>
      </c>
      <c r="I701" s="28">
        <v>0</v>
      </c>
      <c r="J701" s="28">
        <v>687196.97</v>
      </c>
      <c r="K701" s="28">
        <v>0</v>
      </c>
      <c r="L701" s="28">
        <v>687196.97</v>
      </c>
      <c r="M701" s="28">
        <v>0</v>
      </c>
      <c r="N701" s="28">
        <v>0</v>
      </c>
      <c r="O701" s="32">
        <f>J701/E701*100</f>
        <v>13.103702956507412</v>
      </c>
      <c r="P701" s="32">
        <f>L701/G701*100</f>
        <v>13.103702956507412</v>
      </c>
    </row>
    <row r="702" spans="1:16" ht="12.75">
      <c r="A702" s="63" t="s">
        <v>449</v>
      </c>
      <c r="B702" s="28"/>
      <c r="C702" s="28" t="s">
        <v>818</v>
      </c>
      <c r="D702" s="53"/>
      <c r="E702" s="28">
        <v>5244296</v>
      </c>
      <c r="F702" s="28">
        <v>0</v>
      </c>
      <c r="G702" s="28">
        <v>5244296</v>
      </c>
      <c r="H702" s="28">
        <v>0</v>
      </c>
      <c r="I702" s="28">
        <v>0</v>
      </c>
      <c r="J702" s="28">
        <v>687196.97</v>
      </c>
      <c r="K702" s="28">
        <v>0</v>
      </c>
      <c r="L702" s="28">
        <v>687196.97</v>
      </c>
      <c r="M702" s="28">
        <v>0</v>
      </c>
      <c r="N702" s="28">
        <v>0</v>
      </c>
      <c r="O702" s="32">
        <f>J702/E702*100</f>
        <v>13.103702956507412</v>
      </c>
      <c r="P702" s="32">
        <f>L702/G702*100</f>
        <v>13.103702956507412</v>
      </c>
    </row>
    <row r="703" spans="1:16" ht="25.5">
      <c r="A703" s="63" t="s">
        <v>450</v>
      </c>
      <c r="B703" s="28"/>
      <c r="C703" s="28" t="s">
        <v>818</v>
      </c>
      <c r="D703" s="53"/>
      <c r="E703" s="28">
        <v>5244296</v>
      </c>
      <c r="F703" s="28">
        <v>0</v>
      </c>
      <c r="G703" s="28">
        <v>5244296</v>
      </c>
      <c r="H703" s="28">
        <v>0</v>
      </c>
      <c r="I703" s="28">
        <v>0</v>
      </c>
      <c r="J703" s="28">
        <v>687196.97</v>
      </c>
      <c r="K703" s="28">
        <v>0</v>
      </c>
      <c r="L703" s="28">
        <v>687196.97</v>
      </c>
      <c r="M703" s="28">
        <v>0</v>
      </c>
      <c r="N703" s="28">
        <v>0</v>
      </c>
      <c r="O703" s="32">
        <f>J703/E703*100</f>
        <v>13.103702956507412</v>
      </c>
      <c r="P703" s="32">
        <f>L703/G703*100</f>
        <v>13.103702956507412</v>
      </c>
    </row>
    <row r="704" spans="1:16" ht="25.5">
      <c r="A704" s="63" t="s">
        <v>454</v>
      </c>
      <c r="B704" s="28"/>
      <c r="C704" s="28" t="s">
        <v>818</v>
      </c>
      <c r="D704" s="53"/>
      <c r="E704" s="28">
        <v>5244296</v>
      </c>
      <c r="F704" s="28">
        <v>0</v>
      </c>
      <c r="G704" s="28">
        <v>5244296</v>
      </c>
      <c r="H704" s="28">
        <v>0</v>
      </c>
      <c r="I704" s="28">
        <v>0</v>
      </c>
      <c r="J704" s="28">
        <v>687196.97</v>
      </c>
      <c r="K704" s="28">
        <v>0</v>
      </c>
      <c r="L704" s="28">
        <v>687196.97</v>
      </c>
      <c r="M704" s="28">
        <v>0</v>
      </c>
      <c r="N704" s="28">
        <v>0</v>
      </c>
      <c r="O704" s="32"/>
      <c r="P704" s="32"/>
    </row>
    <row r="705" spans="1:16" ht="38.25">
      <c r="A705" s="63" t="s">
        <v>463</v>
      </c>
      <c r="B705" s="28"/>
      <c r="C705" s="28" t="s">
        <v>819</v>
      </c>
      <c r="D705" s="53"/>
      <c r="E705" s="28">
        <v>5366785</v>
      </c>
      <c r="F705" s="28">
        <v>0</v>
      </c>
      <c r="G705" s="28">
        <v>5366785</v>
      </c>
      <c r="H705" s="28">
        <v>0</v>
      </c>
      <c r="I705" s="28">
        <v>0</v>
      </c>
      <c r="J705" s="28">
        <v>264757.1</v>
      </c>
      <c r="K705" s="28">
        <v>0</v>
      </c>
      <c r="L705" s="28">
        <v>264757.1</v>
      </c>
      <c r="M705" s="28">
        <v>0</v>
      </c>
      <c r="N705" s="28">
        <v>0</v>
      </c>
      <c r="O705" s="32">
        <f>J705/E705*100</f>
        <v>4.93325333509727</v>
      </c>
      <c r="P705" s="32">
        <f>L705/G705*100</f>
        <v>4.93325333509727</v>
      </c>
    </row>
    <row r="706" spans="1:16" ht="51">
      <c r="A706" s="63" t="s">
        <v>465</v>
      </c>
      <c r="B706" s="28"/>
      <c r="C706" s="28" t="s">
        <v>820</v>
      </c>
      <c r="D706" s="53"/>
      <c r="E706" s="28">
        <v>5366785</v>
      </c>
      <c r="F706" s="28">
        <v>0</v>
      </c>
      <c r="G706" s="28">
        <v>5366785</v>
      </c>
      <c r="H706" s="28">
        <v>0</v>
      </c>
      <c r="I706" s="28">
        <v>0</v>
      </c>
      <c r="J706" s="28">
        <v>264757.1</v>
      </c>
      <c r="K706" s="28">
        <v>0</v>
      </c>
      <c r="L706" s="28">
        <v>264757.1</v>
      </c>
      <c r="M706" s="28">
        <v>0</v>
      </c>
      <c r="N706" s="28">
        <v>0</v>
      </c>
      <c r="O706" s="32">
        <f>J706/E706*100</f>
        <v>4.93325333509727</v>
      </c>
      <c r="P706" s="32">
        <f>L706/G706*100</f>
        <v>4.93325333509727</v>
      </c>
    </row>
    <row r="707" spans="1:16" ht="38.25">
      <c r="A707" s="63" t="s">
        <v>467</v>
      </c>
      <c r="B707" s="28"/>
      <c r="C707" s="28" t="s">
        <v>821</v>
      </c>
      <c r="D707" s="53"/>
      <c r="E707" s="28">
        <v>397600</v>
      </c>
      <c r="F707" s="28">
        <v>0</v>
      </c>
      <c r="G707" s="28">
        <v>397600</v>
      </c>
      <c r="H707" s="28">
        <v>0</v>
      </c>
      <c r="I707" s="28">
        <v>0</v>
      </c>
      <c r="J707" s="28">
        <v>33007.88</v>
      </c>
      <c r="K707" s="28">
        <v>0</v>
      </c>
      <c r="L707" s="28">
        <v>33007.88</v>
      </c>
      <c r="M707" s="28">
        <v>0</v>
      </c>
      <c r="N707" s="28">
        <v>0</v>
      </c>
      <c r="O707" s="32">
        <f>J707/E707*100</f>
        <v>8.301780684104628</v>
      </c>
      <c r="P707" s="32">
        <f>L707/G707*100</f>
        <v>8.301780684104628</v>
      </c>
    </row>
    <row r="708" spans="1:16" ht="12.75">
      <c r="A708" s="63" t="s">
        <v>449</v>
      </c>
      <c r="B708" s="28"/>
      <c r="C708" s="28" t="s">
        <v>821</v>
      </c>
      <c r="D708" s="53"/>
      <c r="E708" s="28">
        <v>338400</v>
      </c>
      <c r="F708" s="28">
        <v>0</v>
      </c>
      <c r="G708" s="28">
        <v>338400</v>
      </c>
      <c r="H708" s="28">
        <v>0</v>
      </c>
      <c r="I708" s="28">
        <v>0</v>
      </c>
      <c r="J708" s="28">
        <v>28983.06</v>
      </c>
      <c r="K708" s="28">
        <v>0</v>
      </c>
      <c r="L708" s="28">
        <v>28983.06</v>
      </c>
      <c r="M708" s="28">
        <v>0</v>
      </c>
      <c r="N708" s="28">
        <v>0</v>
      </c>
      <c r="O708" s="32"/>
      <c r="P708" s="32"/>
    </row>
    <row r="709" spans="1:16" ht="12.75">
      <c r="A709" s="63" t="s">
        <v>461</v>
      </c>
      <c r="B709" s="28"/>
      <c r="C709" s="28" t="s">
        <v>821</v>
      </c>
      <c r="D709" s="53"/>
      <c r="E709" s="28">
        <v>338400</v>
      </c>
      <c r="F709" s="28">
        <v>0</v>
      </c>
      <c r="G709" s="28">
        <v>338400</v>
      </c>
      <c r="H709" s="28">
        <v>0</v>
      </c>
      <c r="I709" s="28">
        <v>0</v>
      </c>
      <c r="J709" s="28">
        <v>28983.06</v>
      </c>
      <c r="K709" s="28">
        <v>0</v>
      </c>
      <c r="L709" s="28">
        <v>28983.06</v>
      </c>
      <c r="M709" s="28">
        <v>0</v>
      </c>
      <c r="N709" s="28">
        <v>0</v>
      </c>
      <c r="O709" s="32">
        <f>J709/E709*100</f>
        <v>8.564734042553193</v>
      </c>
      <c r="P709" s="32">
        <f>L709/G709*100</f>
        <v>8.564734042553193</v>
      </c>
    </row>
    <row r="710" spans="1:16" ht="12.75">
      <c r="A710" s="63" t="s">
        <v>469</v>
      </c>
      <c r="B710" s="28"/>
      <c r="C710" s="28" t="s">
        <v>821</v>
      </c>
      <c r="D710" s="53"/>
      <c r="E710" s="28">
        <v>245700</v>
      </c>
      <c r="F710" s="28">
        <v>0</v>
      </c>
      <c r="G710" s="28">
        <v>245700</v>
      </c>
      <c r="H710" s="28">
        <v>0</v>
      </c>
      <c r="I710" s="28">
        <v>0</v>
      </c>
      <c r="J710" s="28">
        <v>18983.06</v>
      </c>
      <c r="K710" s="28">
        <v>0</v>
      </c>
      <c r="L710" s="28">
        <v>18983.06</v>
      </c>
      <c r="M710" s="28">
        <v>0</v>
      </c>
      <c r="N710" s="28">
        <v>0</v>
      </c>
      <c r="O710" s="32">
        <f>J710/E710*100</f>
        <v>7.726113146113146</v>
      </c>
      <c r="P710" s="32">
        <f>L710/G710*100</f>
        <v>7.726113146113146</v>
      </c>
    </row>
    <row r="711" spans="1:16" ht="25.5">
      <c r="A711" s="63" t="s">
        <v>472</v>
      </c>
      <c r="B711" s="28"/>
      <c r="C711" s="28" t="s">
        <v>821</v>
      </c>
      <c r="D711" s="53"/>
      <c r="E711" s="28">
        <v>21000</v>
      </c>
      <c r="F711" s="28">
        <v>0</v>
      </c>
      <c r="G711" s="28">
        <v>21000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32">
        <f>J711/E711*100</f>
        <v>0</v>
      </c>
      <c r="P711" s="32">
        <f>L711/G711*100</f>
        <v>0</v>
      </c>
    </row>
    <row r="712" spans="1:16" ht="12.75">
      <c r="A712" s="63" t="s">
        <v>462</v>
      </c>
      <c r="B712" s="28"/>
      <c r="C712" s="28" t="s">
        <v>821</v>
      </c>
      <c r="D712" s="53"/>
      <c r="E712" s="28">
        <v>71700</v>
      </c>
      <c r="F712" s="28">
        <v>0</v>
      </c>
      <c r="G712" s="28">
        <v>71700</v>
      </c>
      <c r="H712" s="28">
        <v>0</v>
      </c>
      <c r="I712" s="28">
        <v>0</v>
      </c>
      <c r="J712" s="28">
        <v>10000</v>
      </c>
      <c r="K712" s="28">
        <v>0</v>
      </c>
      <c r="L712" s="28">
        <v>10000</v>
      </c>
      <c r="M712" s="28">
        <v>0</v>
      </c>
      <c r="N712" s="28">
        <v>0</v>
      </c>
      <c r="O712" s="32"/>
      <c r="P712" s="32"/>
    </row>
    <row r="713" spans="1:16" ht="25.5">
      <c r="A713" s="63" t="s">
        <v>473</v>
      </c>
      <c r="B713" s="28"/>
      <c r="C713" s="28" t="s">
        <v>821</v>
      </c>
      <c r="D713" s="53"/>
      <c r="E713" s="28">
        <v>59200</v>
      </c>
      <c r="F713" s="28">
        <v>0</v>
      </c>
      <c r="G713" s="28">
        <v>59200</v>
      </c>
      <c r="H713" s="28">
        <v>0</v>
      </c>
      <c r="I713" s="28">
        <v>0</v>
      </c>
      <c r="J713" s="28">
        <v>4024.82</v>
      </c>
      <c r="K713" s="28">
        <v>0</v>
      </c>
      <c r="L713" s="28">
        <v>4024.82</v>
      </c>
      <c r="M713" s="28">
        <v>0</v>
      </c>
      <c r="N713" s="28">
        <v>0</v>
      </c>
      <c r="O713" s="32">
        <f>J713/E713*100</f>
        <v>6.798682432432433</v>
      </c>
      <c r="P713" s="32">
        <f>L713/G713*100</f>
        <v>6.798682432432433</v>
      </c>
    </row>
    <row r="714" spans="1:16" ht="25.5">
      <c r="A714" s="63" t="s">
        <v>474</v>
      </c>
      <c r="B714" s="28"/>
      <c r="C714" s="28" t="s">
        <v>821</v>
      </c>
      <c r="D714" s="53"/>
      <c r="E714" s="28">
        <v>59200</v>
      </c>
      <c r="F714" s="28">
        <v>0</v>
      </c>
      <c r="G714" s="28">
        <v>59200</v>
      </c>
      <c r="H714" s="28">
        <v>0</v>
      </c>
      <c r="I714" s="28">
        <v>0</v>
      </c>
      <c r="J714" s="28">
        <v>4024.82</v>
      </c>
      <c r="K714" s="28">
        <v>0</v>
      </c>
      <c r="L714" s="28">
        <v>4024.82</v>
      </c>
      <c r="M714" s="28">
        <v>0</v>
      </c>
      <c r="N714" s="28">
        <v>0</v>
      </c>
      <c r="O714" s="32">
        <f>J714/E714*100</f>
        <v>6.798682432432433</v>
      </c>
      <c r="P714" s="32">
        <f>L714/G714*100</f>
        <v>6.798682432432433</v>
      </c>
    </row>
    <row r="715" spans="1:16" ht="25.5">
      <c r="A715" s="63" t="s">
        <v>475</v>
      </c>
      <c r="B715" s="28"/>
      <c r="C715" s="28" t="s">
        <v>821</v>
      </c>
      <c r="D715" s="53"/>
      <c r="E715" s="28">
        <v>59200</v>
      </c>
      <c r="F715" s="28">
        <v>0</v>
      </c>
      <c r="G715" s="28">
        <v>59200</v>
      </c>
      <c r="H715" s="28">
        <v>0</v>
      </c>
      <c r="I715" s="28">
        <v>0</v>
      </c>
      <c r="J715" s="28">
        <v>4024.82</v>
      </c>
      <c r="K715" s="28">
        <v>0</v>
      </c>
      <c r="L715" s="28">
        <v>4024.82</v>
      </c>
      <c r="M715" s="28">
        <v>0</v>
      </c>
      <c r="N715" s="28">
        <v>0</v>
      </c>
      <c r="O715" s="32">
        <f>J715/E715*100</f>
        <v>6.798682432432433</v>
      </c>
      <c r="P715" s="32">
        <f>L715/G715*100</f>
        <v>6.798682432432433</v>
      </c>
    </row>
    <row r="716" spans="1:16" ht="25.5">
      <c r="A716" s="63" t="s">
        <v>470</v>
      </c>
      <c r="B716" s="28"/>
      <c r="C716" s="28" t="s">
        <v>822</v>
      </c>
      <c r="D716" s="53"/>
      <c r="E716" s="28">
        <v>4563285</v>
      </c>
      <c r="F716" s="28">
        <v>0</v>
      </c>
      <c r="G716" s="28">
        <v>4563285</v>
      </c>
      <c r="H716" s="28">
        <v>0</v>
      </c>
      <c r="I716" s="28">
        <v>0</v>
      </c>
      <c r="J716" s="28">
        <v>189620.91</v>
      </c>
      <c r="K716" s="28">
        <v>0</v>
      </c>
      <c r="L716" s="28">
        <v>189620.91</v>
      </c>
      <c r="M716" s="28">
        <v>0</v>
      </c>
      <c r="N716" s="28">
        <v>0</v>
      </c>
      <c r="O716" s="32"/>
      <c r="P716" s="32"/>
    </row>
    <row r="717" spans="1:16" ht="12.75">
      <c r="A717" s="63" t="s">
        <v>449</v>
      </c>
      <c r="B717" s="28"/>
      <c r="C717" s="28" t="s">
        <v>822</v>
      </c>
      <c r="D717" s="53"/>
      <c r="E717" s="28">
        <v>3811000</v>
      </c>
      <c r="F717" s="28">
        <v>0</v>
      </c>
      <c r="G717" s="28">
        <v>3811000</v>
      </c>
      <c r="H717" s="28">
        <v>0</v>
      </c>
      <c r="I717" s="28">
        <v>0</v>
      </c>
      <c r="J717" s="28">
        <v>126218.01</v>
      </c>
      <c r="K717" s="28">
        <v>0</v>
      </c>
      <c r="L717" s="28">
        <v>126218.01</v>
      </c>
      <c r="M717" s="28">
        <v>0</v>
      </c>
      <c r="N717" s="28">
        <v>0</v>
      </c>
      <c r="O717" s="32">
        <f>J717/E717*100</f>
        <v>3.31193938598793</v>
      </c>
      <c r="P717" s="32">
        <f>L717/G717*100</f>
        <v>3.31193938598793</v>
      </c>
    </row>
    <row r="718" spans="1:16" ht="12.75">
      <c r="A718" s="63" t="s">
        <v>461</v>
      </c>
      <c r="B718" s="28"/>
      <c r="C718" s="28" t="s">
        <v>822</v>
      </c>
      <c r="D718" s="53"/>
      <c r="E718" s="28">
        <v>3811000</v>
      </c>
      <c r="F718" s="28">
        <v>0</v>
      </c>
      <c r="G718" s="28">
        <v>3811000</v>
      </c>
      <c r="H718" s="28">
        <v>0</v>
      </c>
      <c r="I718" s="28">
        <v>0</v>
      </c>
      <c r="J718" s="28">
        <v>126218.01</v>
      </c>
      <c r="K718" s="28">
        <v>0</v>
      </c>
      <c r="L718" s="28">
        <v>126218.01</v>
      </c>
      <c r="M718" s="28">
        <v>0</v>
      </c>
      <c r="N718" s="28">
        <v>0</v>
      </c>
      <c r="O718" s="32">
        <f>J718/E718*100</f>
        <v>3.31193938598793</v>
      </c>
      <c r="P718" s="32">
        <f>L718/G718*100</f>
        <v>3.31193938598793</v>
      </c>
    </row>
    <row r="719" spans="1:16" ht="12.75">
      <c r="A719" s="63" t="s">
        <v>469</v>
      </c>
      <c r="B719" s="28"/>
      <c r="C719" s="28" t="s">
        <v>822</v>
      </c>
      <c r="D719" s="53"/>
      <c r="E719" s="28">
        <v>11000</v>
      </c>
      <c r="F719" s="28">
        <v>0</v>
      </c>
      <c r="G719" s="28">
        <v>11000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32">
        <f>J719/E719*100</f>
        <v>0</v>
      </c>
      <c r="P719" s="32">
        <f>L719/G719*100</f>
        <v>0</v>
      </c>
    </row>
    <row r="720" spans="1:16" ht="12.75">
      <c r="A720" s="63" t="s">
        <v>549</v>
      </c>
      <c r="B720" s="28"/>
      <c r="C720" s="28" t="s">
        <v>822</v>
      </c>
      <c r="D720" s="53"/>
      <c r="E720" s="28">
        <v>20000</v>
      </c>
      <c r="F720" s="28">
        <v>0</v>
      </c>
      <c r="G720" s="28">
        <v>20000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32"/>
      <c r="P720" s="32"/>
    </row>
    <row r="721" spans="1:16" ht="12.75">
      <c r="A721" s="63" t="s">
        <v>550</v>
      </c>
      <c r="B721" s="28"/>
      <c r="C721" s="28" t="s">
        <v>822</v>
      </c>
      <c r="D721" s="53"/>
      <c r="E721" s="28">
        <v>65500</v>
      </c>
      <c r="F721" s="28">
        <v>0</v>
      </c>
      <c r="G721" s="28">
        <v>65500</v>
      </c>
      <c r="H721" s="28">
        <v>0</v>
      </c>
      <c r="I721" s="28">
        <v>0</v>
      </c>
      <c r="J721" s="28">
        <v>9170.3</v>
      </c>
      <c r="K721" s="28">
        <v>0</v>
      </c>
      <c r="L721" s="28">
        <v>9170.3</v>
      </c>
      <c r="M721" s="28">
        <v>0</v>
      </c>
      <c r="N721" s="28">
        <v>0</v>
      </c>
      <c r="O721" s="32">
        <f>J721/E721*100</f>
        <v>14.000458015267176</v>
      </c>
      <c r="P721" s="32">
        <f>L721/G721*100</f>
        <v>14.000458015267176</v>
      </c>
    </row>
    <row r="722" spans="1:16" ht="25.5">
      <c r="A722" s="63" t="s">
        <v>472</v>
      </c>
      <c r="B722" s="28"/>
      <c r="C722" s="28" t="s">
        <v>822</v>
      </c>
      <c r="D722" s="53"/>
      <c r="E722" s="28">
        <v>189800</v>
      </c>
      <c r="F722" s="28">
        <v>0</v>
      </c>
      <c r="G722" s="28">
        <v>189800</v>
      </c>
      <c r="H722" s="28">
        <v>0</v>
      </c>
      <c r="I722" s="28">
        <v>0</v>
      </c>
      <c r="J722" s="28">
        <v>12677.51</v>
      </c>
      <c r="K722" s="28">
        <v>0</v>
      </c>
      <c r="L722" s="28">
        <v>12677.51</v>
      </c>
      <c r="M722" s="28">
        <v>0</v>
      </c>
      <c r="N722" s="28">
        <v>0</v>
      </c>
      <c r="O722" s="32">
        <f>J722/E722*100</f>
        <v>6.679404636459431</v>
      </c>
      <c r="P722" s="32">
        <f>L722/G722*100</f>
        <v>6.679404636459431</v>
      </c>
    </row>
    <row r="723" spans="1:16" ht="12.75">
      <c r="A723" s="63" t="s">
        <v>462</v>
      </c>
      <c r="B723" s="28"/>
      <c r="C723" s="28" t="s">
        <v>822</v>
      </c>
      <c r="D723" s="53"/>
      <c r="E723" s="28">
        <v>3524700</v>
      </c>
      <c r="F723" s="28">
        <v>0</v>
      </c>
      <c r="G723" s="28">
        <v>3524700</v>
      </c>
      <c r="H723" s="28">
        <v>0</v>
      </c>
      <c r="I723" s="28">
        <v>0</v>
      </c>
      <c r="J723" s="28">
        <v>104370.2</v>
      </c>
      <c r="K723" s="28">
        <v>0</v>
      </c>
      <c r="L723" s="28">
        <v>104370.2</v>
      </c>
      <c r="M723" s="28">
        <v>0</v>
      </c>
      <c r="N723" s="28">
        <v>0</v>
      </c>
      <c r="O723" s="32">
        <f>J723/E723*100</f>
        <v>2.961108746843703</v>
      </c>
      <c r="P723" s="32">
        <f>L723/G723*100</f>
        <v>2.961108746843703</v>
      </c>
    </row>
    <row r="724" spans="1:16" ht="25.5">
      <c r="A724" s="63" t="s">
        <v>473</v>
      </c>
      <c r="B724" s="28"/>
      <c r="C724" s="28" t="s">
        <v>822</v>
      </c>
      <c r="D724" s="53"/>
      <c r="E724" s="28">
        <v>752285</v>
      </c>
      <c r="F724" s="28">
        <v>0</v>
      </c>
      <c r="G724" s="28">
        <v>752285</v>
      </c>
      <c r="H724" s="28">
        <v>0</v>
      </c>
      <c r="I724" s="28">
        <v>0</v>
      </c>
      <c r="J724" s="28">
        <v>63402.9</v>
      </c>
      <c r="K724" s="28">
        <v>0</v>
      </c>
      <c r="L724" s="28">
        <v>63402.9</v>
      </c>
      <c r="M724" s="28">
        <v>0</v>
      </c>
      <c r="N724" s="28">
        <v>0</v>
      </c>
      <c r="O724" s="32"/>
      <c r="P724" s="32"/>
    </row>
    <row r="725" spans="1:16" ht="25.5">
      <c r="A725" s="63" t="s">
        <v>474</v>
      </c>
      <c r="B725" s="28"/>
      <c r="C725" s="28" t="s">
        <v>822</v>
      </c>
      <c r="D725" s="53"/>
      <c r="E725" s="28">
        <v>752285</v>
      </c>
      <c r="F725" s="28">
        <v>0</v>
      </c>
      <c r="G725" s="28">
        <v>752285</v>
      </c>
      <c r="H725" s="28">
        <v>0</v>
      </c>
      <c r="I725" s="28">
        <v>0</v>
      </c>
      <c r="J725" s="28">
        <v>63402.9</v>
      </c>
      <c r="K725" s="28">
        <v>0</v>
      </c>
      <c r="L725" s="28">
        <v>63402.9</v>
      </c>
      <c r="M725" s="28">
        <v>0</v>
      </c>
      <c r="N725" s="28">
        <v>0</v>
      </c>
      <c r="O725" s="32">
        <f>J725/E725*100</f>
        <v>8.428042563656062</v>
      </c>
      <c r="P725" s="32">
        <f>L725/G725*100</f>
        <v>8.428042563656062</v>
      </c>
    </row>
    <row r="726" spans="1:16" ht="51">
      <c r="A726" s="63" t="s">
        <v>634</v>
      </c>
      <c r="B726" s="28"/>
      <c r="C726" s="28" t="s">
        <v>822</v>
      </c>
      <c r="D726" s="53"/>
      <c r="E726" s="28">
        <v>34800</v>
      </c>
      <c r="F726" s="28">
        <v>0</v>
      </c>
      <c r="G726" s="28">
        <v>34800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32">
        <f>J726/E726*100</f>
        <v>0</v>
      </c>
      <c r="P726" s="32">
        <f>L726/G726*100</f>
        <v>0</v>
      </c>
    </row>
    <row r="727" spans="1:16" ht="25.5">
      <c r="A727" s="63" t="s">
        <v>553</v>
      </c>
      <c r="B727" s="28"/>
      <c r="C727" s="28" t="s">
        <v>822</v>
      </c>
      <c r="D727" s="53"/>
      <c r="E727" s="28">
        <v>112500</v>
      </c>
      <c r="F727" s="28">
        <v>0</v>
      </c>
      <c r="G727" s="28">
        <v>112500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32">
        <f>J727/E727*100</f>
        <v>0</v>
      </c>
      <c r="P727" s="32">
        <f>L727/G727*100</f>
        <v>0</v>
      </c>
    </row>
    <row r="728" spans="1:16" ht="25.5">
      <c r="A728" s="63" t="s">
        <v>475</v>
      </c>
      <c r="B728" s="28"/>
      <c r="C728" s="28" t="s">
        <v>822</v>
      </c>
      <c r="D728" s="53"/>
      <c r="E728" s="28">
        <v>356600</v>
      </c>
      <c r="F728" s="28">
        <v>0</v>
      </c>
      <c r="G728" s="28">
        <v>356600</v>
      </c>
      <c r="H728" s="28">
        <v>0</v>
      </c>
      <c r="I728" s="28">
        <v>0</v>
      </c>
      <c r="J728" s="28">
        <v>2682.9</v>
      </c>
      <c r="K728" s="28">
        <v>0</v>
      </c>
      <c r="L728" s="28">
        <v>2682.9</v>
      </c>
      <c r="M728" s="28">
        <v>0</v>
      </c>
      <c r="N728" s="28">
        <v>0</v>
      </c>
      <c r="O728" s="32"/>
      <c r="P728" s="32"/>
    </row>
    <row r="729" spans="1:16" ht="38.25">
      <c r="A729" s="63" t="s">
        <v>491</v>
      </c>
      <c r="B729" s="28"/>
      <c r="C729" s="28" t="s">
        <v>822</v>
      </c>
      <c r="D729" s="53"/>
      <c r="E729" s="28">
        <v>248385</v>
      </c>
      <c r="F729" s="28">
        <v>0</v>
      </c>
      <c r="G729" s="28">
        <v>248385</v>
      </c>
      <c r="H729" s="28">
        <v>0</v>
      </c>
      <c r="I729" s="28">
        <v>0</v>
      </c>
      <c r="J729" s="28">
        <v>60720</v>
      </c>
      <c r="K729" s="28">
        <v>0</v>
      </c>
      <c r="L729" s="28">
        <v>60720</v>
      </c>
      <c r="M729" s="28">
        <v>0</v>
      </c>
      <c r="N729" s="28">
        <v>0</v>
      </c>
      <c r="O729" s="32">
        <f>J729/E729*100</f>
        <v>24.44592064738209</v>
      </c>
      <c r="P729" s="32">
        <f>L729/G729*100</f>
        <v>24.44592064738209</v>
      </c>
    </row>
    <row r="730" spans="1:16" ht="12.75">
      <c r="A730" s="63" t="s">
        <v>554</v>
      </c>
      <c r="B730" s="28"/>
      <c r="C730" s="28" t="s">
        <v>823</v>
      </c>
      <c r="D730" s="53"/>
      <c r="E730" s="28">
        <v>405900</v>
      </c>
      <c r="F730" s="28">
        <v>0</v>
      </c>
      <c r="G730" s="28">
        <v>405900</v>
      </c>
      <c r="H730" s="28">
        <v>0</v>
      </c>
      <c r="I730" s="28">
        <v>0</v>
      </c>
      <c r="J730" s="28">
        <v>42128.31</v>
      </c>
      <c r="K730" s="28">
        <v>0</v>
      </c>
      <c r="L730" s="28">
        <v>42128.31</v>
      </c>
      <c r="M730" s="28">
        <v>0</v>
      </c>
      <c r="N730" s="28">
        <v>0</v>
      </c>
      <c r="O730" s="32">
        <f>J730/E730*100</f>
        <v>10.378987435328899</v>
      </c>
      <c r="P730" s="32">
        <f>L730/G730*100</f>
        <v>10.378987435328899</v>
      </c>
    </row>
    <row r="731" spans="1:16" ht="12.75">
      <c r="A731" s="63" t="s">
        <v>449</v>
      </c>
      <c r="B731" s="28"/>
      <c r="C731" s="28" t="s">
        <v>823</v>
      </c>
      <c r="D731" s="53"/>
      <c r="E731" s="28">
        <v>405900</v>
      </c>
      <c r="F731" s="28">
        <v>0</v>
      </c>
      <c r="G731" s="28">
        <v>405900</v>
      </c>
      <c r="H731" s="28">
        <v>0</v>
      </c>
      <c r="I731" s="28">
        <v>0</v>
      </c>
      <c r="J731" s="28">
        <v>42128.31</v>
      </c>
      <c r="K731" s="28">
        <v>0</v>
      </c>
      <c r="L731" s="28">
        <v>42128.31</v>
      </c>
      <c r="M731" s="28">
        <v>0</v>
      </c>
      <c r="N731" s="28">
        <v>0</v>
      </c>
      <c r="O731" s="32">
        <f>J731/E731*100</f>
        <v>10.378987435328899</v>
      </c>
      <c r="P731" s="32">
        <f>L731/G731*100</f>
        <v>10.378987435328899</v>
      </c>
    </row>
    <row r="732" spans="1:16" ht="12.75">
      <c r="A732" s="63" t="s">
        <v>461</v>
      </c>
      <c r="B732" s="28"/>
      <c r="C732" s="28" t="s">
        <v>823</v>
      </c>
      <c r="D732" s="53"/>
      <c r="E732" s="28">
        <v>405900</v>
      </c>
      <c r="F732" s="28">
        <v>0</v>
      </c>
      <c r="G732" s="28">
        <v>405900</v>
      </c>
      <c r="H732" s="28">
        <v>0</v>
      </c>
      <c r="I732" s="28">
        <v>0</v>
      </c>
      <c r="J732" s="28">
        <v>42128.31</v>
      </c>
      <c r="K732" s="28">
        <v>0</v>
      </c>
      <c r="L732" s="28">
        <v>42128.31</v>
      </c>
      <c r="M732" s="28">
        <v>0</v>
      </c>
      <c r="N732" s="28">
        <v>0</v>
      </c>
      <c r="O732" s="32"/>
      <c r="P732" s="32"/>
    </row>
    <row r="733" spans="1:16" ht="12.75">
      <c r="A733" s="63" t="s">
        <v>550</v>
      </c>
      <c r="B733" s="28"/>
      <c r="C733" s="28" t="s">
        <v>823</v>
      </c>
      <c r="D733" s="53"/>
      <c r="E733" s="28">
        <v>405900</v>
      </c>
      <c r="F733" s="28">
        <v>0</v>
      </c>
      <c r="G733" s="28">
        <v>405900</v>
      </c>
      <c r="H733" s="28">
        <v>0</v>
      </c>
      <c r="I733" s="28">
        <v>0</v>
      </c>
      <c r="J733" s="28">
        <v>42128.31</v>
      </c>
      <c r="K733" s="28">
        <v>0</v>
      </c>
      <c r="L733" s="28">
        <v>42128.31</v>
      </c>
      <c r="M733" s="28">
        <v>0</v>
      </c>
      <c r="N733" s="28">
        <v>0</v>
      </c>
      <c r="O733" s="32">
        <f>J733/E733*100</f>
        <v>10.378987435328899</v>
      </c>
      <c r="P733" s="32">
        <f>L733/G733*100</f>
        <v>10.378987435328899</v>
      </c>
    </row>
    <row r="734" spans="1:16" ht="25.5">
      <c r="A734" s="63" t="s">
        <v>513</v>
      </c>
      <c r="B734" s="28"/>
      <c r="C734" s="28" t="s">
        <v>824</v>
      </c>
      <c r="D734" s="53"/>
      <c r="E734" s="28">
        <v>366815</v>
      </c>
      <c r="F734" s="28">
        <v>0</v>
      </c>
      <c r="G734" s="28">
        <v>366815</v>
      </c>
      <c r="H734" s="28">
        <v>0</v>
      </c>
      <c r="I734" s="28">
        <v>0</v>
      </c>
      <c r="J734" s="28">
        <v>51150</v>
      </c>
      <c r="K734" s="28">
        <v>0</v>
      </c>
      <c r="L734" s="28">
        <v>51150</v>
      </c>
      <c r="M734" s="28">
        <v>0</v>
      </c>
      <c r="N734" s="28">
        <v>0</v>
      </c>
      <c r="O734" s="32">
        <f>J734/E734*100</f>
        <v>13.944358873001377</v>
      </c>
      <c r="P734" s="32">
        <f>L734/G734*100</f>
        <v>13.944358873001377</v>
      </c>
    </row>
    <row r="735" spans="1:16" ht="12.75">
      <c r="A735" s="63" t="s">
        <v>825</v>
      </c>
      <c r="B735" s="28"/>
      <c r="C735" s="28" t="s">
        <v>826</v>
      </c>
      <c r="D735" s="53"/>
      <c r="E735" s="28">
        <v>41400</v>
      </c>
      <c r="F735" s="28">
        <v>0</v>
      </c>
      <c r="G735" s="28">
        <v>41400</v>
      </c>
      <c r="H735" s="28">
        <v>0</v>
      </c>
      <c r="I735" s="28">
        <v>0</v>
      </c>
      <c r="J735" s="28">
        <v>3450</v>
      </c>
      <c r="K735" s="28">
        <v>0</v>
      </c>
      <c r="L735" s="28">
        <v>3450</v>
      </c>
      <c r="M735" s="28">
        <v>0</v>
      </c>
      <c r="N735" s="28">
        <v>0</v>
      </c>
      <c r="O735" s="32">
        <f>J735/E735*100</f>
        <v>8.333333333333332</v>
      </c>
      <c r="P735" s="32">
        <f>L735/G735*100</f>
        <v>8.333333333333332</v>
      </c>
    </row>
    <row r="736" spans="1:16" ht="12.75">
      <c r="A736" s="63" t="s">
        <v>449</v>
      </c>
      <c r="B736" s="28"/>
      <c r="C736" s="28" t="s">
        <v>826</v>
      </c>
      <c r="D736" s="53"/>
      <c r="E736" s="28">
        <v>41400</v>
      </c>
      <c r="F736" s="28">
        <v>0</v>
      </c>
      <c r="G736" s="28">
        <v>41400</v>
      </c>
      <c r="H736" s="28">
        <v>0</v>
      </c>
      <c r="I736" s="28">
        <v>0</v>
      </c>
      <c r="J736" s="28">
        <v>3450</v>
      </c>
      <c r="K736" s="28">
        <v>0</v>
      </c>
      <c r="L736" s="28">
        <v>3450</v>
      </c>
      <c r="M736" s="28">
        <v>0</v>
      </c>
      <c r="N736" s="28">
        <v>0</v>
      </c>
      <c r="O736" s="32"/>
      <c r="P736" s="32"/>
    </row>
    <row r="737" spans="1:16" ht="12.75">
      <c r="A737" s="63" t="s">
        <v>563</v>
      </c>
      <c r="B737" s="28"/>
      <c r="C737" s="28" t="s">
        <v>826</v>
      </c>
      <c r="D737" s="53"/>
      <c r="E737" s="28">
        <v>41400</v>
      </c>
      <c r="F737" s="28">
        <v>0</v>
      </c>
      <c r="G737" s="28">
        <v>41400</v>
      </c>
      <c r="H737" s="28">
        <v>0</v>
      </c>
      <c r="I737" s="28">
        <v>0</v>
      </c>
      <c r="J737" s="28">
        <v>3450</v>
      </c>
      <c r="K737" s="28">
        <v>0</v>
      </c>
      <c r="L737" s="28">
        <v>3450</v>
      </c>
      <c r="M737" s="28">
        <v>0</v>
      </c>
      <c r="N737" s="28">
        <v>0</v>
      </c>
      <c r="O737" s="32">
        <f>J737/E737*100</f>
        <v>8.333333333333332</v>
      </c>
      <c r="P737" s="32">
        <f>L737/G737*100</f>
        <v>8.333333333333332</v>
      </c>
    </row>
    <row r="738" spans="1:16" ht="25.5">
      <c r="A738" s="63" t="s">
        <v>564</v>
      </c>
      <c r="B738" s="28"/>
      <c r="C738" s="28" t="s">
        <v>826</v>
      </c>
      <c r="D738" s="53"/>
      <c r="E738" s="28">
        <v>41400</v>
      </c>
      <c r="F738" s="28">
        <v>0</v>
      </c>
      <c r="G738" s="28">
        <v>41400</v>
      </c>
      <c r="H738" s="28">
        <v>0</v>
      </c>
      <c r="I738" s="28">
        <v>0</v>
      </c>
      <c r="J738" s="28">
        <v>3450</v>
      </c>
      <c r="K738" s="28">
        <v>0</v>
      </c>
      <c r="L738" s="28">
        <v>3450</v>
      </c>
      <c r="M738" s="28">
        <v>0</v>
      </c>
      <c r="N738" s="28">
        <v>0</v>
      </c>
      <c r="O738" s="32">
        <f>J738/E738*100</f>
        <v>8.333333333333332</v>
      </c>
      <c r="P738" s="32">
        <f>L738/G738*100</f>
        <v>8.333333333333332</v>
      </c>
    </row>
    <row r="739" spans="1:16" ht="12.75">
      <c r="A739" s="63" t="s">
        <v>827</v>
      </c>
      <c r="B739" s="28"/>
      <c r="C739" s="28" t="s">
        <v>828</v>
      </c>
      <c r="D739" s="53"/>
      <c r="E739" s="28">
        <v>325415</v>
      </c>
      <c r="F739" s="28">
        <v>0</v>
      </c>
      <c r="G739" s="28">
        <v>325415</v>
      </c>
      <c r="H739" s="28">
        <v>0</v>
      </c>
      <c r="I739" s="28">
        <v>0</v>
      </c>
      <c r="J739" s="28">
        <v>47700</v>
      </c>
      <c r="K739" s="28">
        <v>0</v>
      </c>
      <c r="L739" s="28">
        <v>47700</v>
      </c>
      <c r="M739" s="28">
        <v>0</v>
      </c>
      <c r="N739" s="28">
        <v>0</v>
      </c>
      <c r="O739" s="32">
        <f>J739/E739*100</f>
        <v>14.658205675829326</v>
      </c>
      <c r="P739" s="32">
        <f>L739/G739*100</f>
        <v>14.658205675829326</v>
      </c>
    </row>
    <row r="740" spans="1:16" ht="12.75">
      <c r="A740" s="63" t="s">
        <v>449</v>
      </c>
      <c r="B740" s="28"/>
      <c r="C740" s="28" t="s">
        <v>828</v>
      </c>
      <c r="D740" s="53"/>
      <c r="E740" s="28">
        <v>325415</v>
      </c>
      <c r="F740" s="28">
        <v>0</v>
      </c>
      <c r="G740" s="28">
        <v>325415</v>
      </c>
      <c r="H740" s="28">
        <v>0</v>
      </c>
      <c r="I740" s="28">
        <v>0</v>
      </c>
      <c r="J740" s="28">
        <v>47700</v>
      </c>
      <c r="K740" s="28">
        <v>0</v>
      </c>
      <c r="L740" s="28">
        <v>47700</v>
      </c>
      <c r="M740" s="28">
        <v>0</v>
      </c>
      <c r="N740" s="28">
        <v>0</v>
      </c>
      <c r="O740" s="32"/>
      <c r="P740" s="32"/>
    </row>
    <row r="741" spans="1:16" ht="12.75">
      <c r="A741" s="63" t="s">
        <v>563</v>
      </c>
      <c r="B741" s="28"/>
      <c r="C741" s="28" t="s">
        <v>828</v>
      </c>
      <c r="D741" s="53"/>
      <c r="E741" s="28">
        <v>325415</v>
      </c>
      <c r="F741" s="28">
        <v>0</v>
      </c>
      <c r="G741" s="28">
        <v>325415</v>
      </c>
      <c r="H741" s="28">
        <v>0</v>
      </c>
      <c r="I741" s="28">
        <v>0</v>
      </c>
      <c r="J741" s="28">
        <v>47700</v>
      </c>
      <c r="K741" s="28">
        <v>0</v>
      </c>
      <c r="L741" s="28">
        <v>47700</v>
      </c>
      <c r="M741" s="28">
        <v>0</v>
      </c>
      <c r="N741" s="28">
        <v>0</v>
      </c>
      <c r="O741" s="32">
        <f>J741/E741*100</f>
        <v>14.658205675829326</v>
      </c>
      <c r="P741" s="32">
        <f>L741/G741*100</f>
        <v>14.658205675829326</v>
      </c>
    </row>
    <row r="742" spans="1:16" ht="25.5">
      <c r="A742" s="63" t="s">
        <v>564</v>
      </c>
      <c r="B742" s="28"/>
      <c r="C742" s="28" t="s">
        <v>828</v>
      </c>
      <c r="D742" s="53"/>
      <c r="E742" s="28">
        <v>325415</v>
      </c>
      <c r="F742" s="28">
        <v>0</v>
      </c>
      <c r="G742" s="28">
        <v>325415</v>
      </c>
      <c r="H742" s="28">
        <v>0</v>
      </c>
      <c r="I742" s="28">
        <v>0</v>
      </c>
      <c r="J742" s="28">
        <v>47700</v>
      </c>
      <c r="K742" s="28">
        <v>0</v>
      </c>
      <c r="L742" s="28">
        <v>47700</v>
      </c>
      <c r="M742" s="28">
        <v>0</v>
      </c>
      <c r="N742" s="28">
        <v>0</v>
      </c>
      <c r="O742" s="32">
        <f>J742/E742*100</f>
        <v>14.658205675829326</v>
      </c>
      <c r="P742" s="32">
        <f>L742/G742*100</f>
        <v>14.658205675829326</v>
      </c>
    </row>
    <row r="743" spans="1:16" ht="12.75">
      <c r="A743" s="63" t="s">
        <v>524</v>
      </c>
      <c r="B743" s="28"/>
      <c r="C743" s="28" t="s">
        <v>829</v>
      </c>
      <c r="D743" s="53"/>
      <c r="E743" s="28">
        <v>125500</v>
      </c>
      <c r="F743" s="28">
        <v>0</v>
      </c>
      <c r="G743" s="28">
        <v>125500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32">
        <f>J743/E743*100</f>
        <v>0</v>
      </c>
      <c r="P743" s="32">
        <f>L743/G743*100</f>
        <v>0</v>
      </c>
    </row>
    <row r="744" spans="1:16" ht="25.5">
      <c r="A744" s="63" t="s">
        <v>580</v>
      </c>
      <c r="B744" s="28"/>
      <c r="C744" s="28" t="s">
        <v>830</v>
      </c>
      <c r="D744" s="53"/>
      <c r="E744" s="28">
        <v>125500</v>
      </c>
      <c r="F744" s="28">
        <v>0</v>
      </c>
      <c r="G744" s="28">
        <v>125500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32"/>
      <c r="P744" s="32"/>
    </row>
    <row r="745" spans="1:16" ht="25.5">
      <c r="A745" s="63" t="s">
        <v>582</v>
      </c>
      <c r="B745" s="28"/>
      <c r="C745" s="28" t="s">
        <v>831</v>
      </c>
      <c r="D745" s="53"/>
      <c r="E745" s="28">
        <v>125500</v>
      </c>
      <c r="F745" s="28">
        <v>0</v>
      </c>
      <c r="G745" s="28">
        <v>125500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32">
        <f>J745/E745*100</f>
        <v>0</v>
      </c>
      <c r="P745" s="32">
        <f>L745/G745*100</f>
        <v>0</v>
      </c>
    </row>
    <row r="746" spans="1:16" ht="12.75">
      <c r="A746" s="63" t="s">
        <v>449</v>
      </c>
      <c r="B746" s="28"/>
      <c r="C746" s="28" t="s">
        <v>831</v>
      </c>
      <c r="D746" s="53"/>
      <c r="E746" s="28">
        <v>125500</v>
      </c>
      <c r="F746" s="28">
        <v>0</v>
      </c>
      <c r="G746" s="28">
        <v>125500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32">
        <f>J746/E746*100</f>
        <v>0</v>
      </c>
      <c r="P746" s="32">
        <f>L746/G746*100</f>
        <v>0</v>
      </c>
    </row>
    <row r="747" spans="1:16" ht="12.75">
      <c r="A747" s="63" t="s">
        <v>563</v>
      </c>
      <c r="B747" s="28"/>
      <c r="C747" s="28" t="s">
        <v>831</v>
      </c>
      <c r="D747" s="53"/>
      <c r="E747" s="28">
        <v>125500</v>
      </c>
      <c r="F747" s="28">
        <v>0</v>
      </c>
      <c r="G747" s="28">
        <v>125500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32">
        <f>J747/E747*100</f>
        <v>0</v>
      </c>
      <c r="P747" s="32">
        <f>L747/G747*100</f>
        <v>0</v>
      </c>
    </row>
    <row r="748" spans="1:16" ht="12.75">
      <c r="A748" s="63" t="s">
        <v>584</v>
      </c>
      <c r="B748" s="28"/>
      <c r="C748" s="28" t="s">
        <v>831</v>
      </c>
      <c r="D748" s="53"/>
      <c r="E748" s="28">
        <v>125500</v>
      </c>
      <c r="F748" s="28">
        <v>0</v>
      </c>
      <c r="G748" s="28">
        <v>125500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32"/>
      <c r="P748" s="32"/>
    </row>
    <row r="749" spans="1:16" s="62" customFormat="1" ht="25.5">
      <c r="A749" s="65" t="s">
        <v>832</v>
      </c>
      <c r="B749" s="67"/>
      <c r="C749" s="67" t="s">
        <v>833</v>
      </c>
      <c r="D749" s="68"/>
      <c r="E749" s="67">
        <v>158096047.2</v>
      </c>
      <c r="F749" s="67">
        <v>0</v>
      </c>
      <c r="G749" s="67">
        <v>158096047.2</v>
      </c>
      <c r="H749" s="67">
        <v>0</v>
      </c>
      <c r="I749" s="67">
        <v>0</v>
      </c>
      <c r="J749" s="67">
        <v>40706654.61</v>
      </c>
      <c r="K749" s="67">
        <v>0</v>
      </c>
      <c r="L749" s="67">
        <v>40706654.61</v>
      </c>
      <c r="M749" s="67">
        <v>0</v>
      </c>
      <c r="N749" s="67">
        <v>0</v>
      </c>
      <c r="O749" s="31">
        <f>J749/E749*100</f>
        <v>25.748053370685415</v>
      </c>
      <c r="P749" s="31">
        <f>L749/G749*100</f>
        <v>25.748053370685415</v>
      </c>
    </row>
    <row r="750" spans="1:16" ht="102">
      <c r="A750" s="63" t="s">
        <v>443</v>
      </c>
      <c r="B750" s="28"/>
      <c r="C750" s="28" t="s">
        <v>834</v>
      </c>
      <c r="D750" s="53"/>
      <c r="E750" s="28">
        <v>74674560</v>
      </c>
      <c r="F750" s="28">
        <v>0</v>
      </c>
      <c r="G750" s="28">
        <v>74674560</v>
      </c>
      <c r="H750" s="28">
        <v>0</v>
      </c>
      <c r="I750" s="28">
        <v>0</v>
      </c>
      <c r="J750" s="28">
        <v>18061737.76</v>
      </c>
      <c r="K750" s="28">
        <v>0</v>
      </c>
      <c r="L750" s="28">
        <v>18061737.76</v>
      </c>
      <c r="M750" s="28">
        <v>0</v>
      </c>
      <c r="N750" s="28">
        <v>0</v>
      </c>
      <c r="O750" s="32">
        <f>J750/E750*100</f>
        <v>24.187270417127333</v>
      </c>
      <c r="P750" s="32">
        <f>L750/G750*100</f>
        <v>24.187270417127333</v>
      </c>
    </row>
    <row r="751" spans="1:16" ht="25.5">
      <c r="A751" s="63" t="s">
        <v>531</v>
      </c>
      <c r="B751" s="28"/>
      <c r="C751" s="28" t="s">
        <v>835</v>
      </c>
      <c r="D751" s="53"/>
      <c r="E751" s="28">
        <v>32974360</v>
      </c>
      <c r="F751" s="28">
        <v>0</v>
      </c>
      <c r="G751" s="28">
        <v>32974360</v>
      </c>
      <c r="H751" s="28">
        <v>0</v>
      </c>
      <c r="I751" s="28">
        <v>0</v>
      </c>
      <c r="J751" s="28">
        <v>7127446.58</v>
      </c>
      <c r="K751" s="28">
        <v>0</v>
      </c>
      <c r="L751" s="28">
        <v>7127446.58</v>
      </c>
      <c r="M751" s="28">
        <v>0</v>
      </c>
      <c r="N751" s="28">
        <v>0</v>
      </c>
      <c r="O751" s="32">
        <f>J751/E751*100</f>
        <v>21.61511726080506</v>
      </c>
      <c r="P751" s="32">
        <f>L751/G751*100</f>
        <v>21.61511726080506</v>
      </c>
    </row>
    <row r="752" spans="1:16" ht="12.75">
      <c r="A752" s="63" t="s">
        <v>533</v>
      </c>
      <c r="B752" s="28"/>
      <c r="C752" s="28" t="s">
        <v>836</v>
      </c>
      <c r="D752" s="53"/>
      <c r="E752" s="28">
        <v>20572300</v>
      </c>
      <c r="F752" s="28">
        <v>0</v>
      </c>
      <c r="G752" s="28">
        <v>20572300</v>
      </c>
      <c r="H752" s="28">
        <v>0</v>
      </c>
      <c r="I752" s="28">
        <v>0</v>
      </c>
      <c r="J752" s="28">
        <v>5804129.89</v>
      </c>
      <c r="K752" s="28">
        <v>0</v>
      </c>
      <c r="L752" s="28">
        <v>5804129.89</v>
      </c>
      <c r="M752" s="28">
        <v>0</v>
      </c>
      <c r="N752" s="28">
        <v>0</v>
      </c>
      <c r="O752" s="32"/>
      <c r="P752" s="32"/>
    </row>
    <row r="753" spans="1:16" ht="12.75">
      <c r="A753" s="63" t="s">
        <v>449</v>
      </c>
      <c r="B753" s="28"/>
      <c r="C753" s="28" t="s">
        <v>836</v>
      </c>
      <c r="D753" s="53"/>
      <c r="E753" s="28">
        <v>20572300</v>
      </c>
      <c r="F753" s="28">
        <v>0</v>
      </c>
      <c r="G753" s="28">
        <v>20572300</v>
      </c>
      <c r="H753" s="28">
        <v>0</v>
      </c>
      <c r="I753" s="28">
        <v>0</v>
      </c>
      <c r="J753" s="28">
        <v>5804129.89</v>
      </c>
      <c r="K753" s="28">
        <v>0</v>
      </c>
      <c r="L753" s="28">
        <v>5804129.89</v>
      </c>
      <c r="M753" s="28">
        <v>0</v>
      </c>
      <c r="N753" s="28">
        <v>0</v>
      </c>
      <c r="O753" s="32">
        <f>J753/E753*100</f>
        <v>28.21332515080958</v>
      </c>
      <c r="P753" s="32">
        <f>L753/G753*100</f>
        <v>28.21332515080958</v>
      </c>
    </row>
    <row r="754" spans="1:16" ht="25.5">
      <c r="A754" s="63" t="s">
        <v>450</v>
      </c>
      <c r="B754" s="28"/>
      <c r="C754" s="28" t="s">
        <v>836</v>
      </c>
      <c r="D754" s="53"/>
      <c r="E754" s="28">
        <v>20542300</v>
      </c>
      <c r="F754" s="28">
        <v>0</v>
      </c>
      <c r="G754" s="28">
        <v>20542300</v>
      </c>
      <c r="H754" s="28">
        <v>0</v>
      </c>
      <c r="I754" s="28">
        <v>0</v>
      </c>
      <c r="J754" s="28">
        <v>5795918.92</v>
      </c>
      <c r="K754" s="28">
        <v>0</v>
      </c>
      <c r="L754" s="28">
        <v>5795918.92</v>
      </c>
      <c r="M754" s="28">
        <v>0</v>
      </c>
      <c r="N754" s="28">
        <v>0</v>
      </c>
      <c r="O754" s="32">
        <f>J754/E754*100</f>
        <v>28.21455688992956</v>
      </c>
      <c r="P754" s="32">
        <f>L754/G754*100</f>
        <v>28.21455688992956</v>
      </c>
    </row>
    <row r="755" spans="1:16" ht="12.75">
      <c r="A755" s="63" t="s">
        <v>451</v>
      </c>
      <c r="B755" s="28"/>
      <c r="C755" s="28" t="s">
        <v>836</v>
      </c>
      <c r="D755" s="53"/>
      <c r="E755" s="28">
        <v>20542300</v>
      </c>
      <c r="F755" s="28">
        <v>0</v>
      </c>
      <c r="G755" s="28">
        <v>20542300</v>
      </c>
      <c r="H755" s="28">
        <v>0</v>
      </c>
      <c r="I755" s="28">
        <v>0</v>
      </c>
      <c r="J755" s="28">
        <v>5795918.92</v>
      </c>
      <c r="K755" s="28">
        <v>0</v>
      </c>
      <c r="L755" s="28">
        <v>5795918.92</v>
      </c>
      <c r="M755" s="28">
        <v>0</v>
      </c>
      <c r="N755" s="28">
        <v>0</v>
      </c>
      <c r="O755" s="32">
        <f>J755/E755*100</f>
        <v>28.21455688992956</v>
      </c>
      <c r="P755" s="32">
        <f>L755/G755*100</f>
        <v>28.21455688992956</v>
      </c>
    </row>
    <row r="756" spans="1:16" ht="12.75">
      <c r="A756" s="63" t="s">
        <v>481</v>
      </c>
      <c r="B756" s="28"/>
      <c r="C756" s="28" t="s">
        <v>836</v>
      </c>
      <c r="D756" s="53"/>
      <c r="E756" s="28">
        <v>30000</v>
      </c>
      <c r="F756" s="28">
        <v>0</v>
      </c>
      <c r="G756" s="28">
        <v>30000</v>
      </c>
      <c r="H756" s="28">
        <v>0</v>
      </c>
      <c r="I756" s="28">
        <v>0</v>
      </c>
      <c r="J756" s="28">
        <v>8210.97</v>
      </c>
      <c r="K756" s="28">
        <v>0</v>
      </c>
      <c r="L756" s="28">
        <v>8210.97</v>
      </c>
      <c r="M756" s="28">
        <v>0</v>
      </c>
      <c r="N756" s="28">
        <v>0</v>
      </c>
      <c r="O756" s="32"/>
      <c r="P756" s="32"/>
    </row>
    <row r="757" spans="1:16" ht="38.25">
      <c r="A757" s="63" t="s">
        <v>482</v>
      </c>
      <c r="B757" s="28"/>
      <c r="C757" s="28" t="s">
        <v>836</v>
      </c>
      <c r="D757" s="53"/>
      <c r="E757" s="28">
        <v>30000</v>
      </c>
      <c r="F757" s="28">
        <v>0</v>
      </c>
      <c r="G757" s="28">
        <v>30000</v>
      </c>
      <c r="H757" s="28">
        <v>0</v>
      </c>
      <c r="I757" s="28">
        <v>0</v>
      </c>
      <c r="J757" s="28">
        <v>8210.97</v>
      </c>
      <c r="K757" s="28">
        <v>0</v>
      </c>
      <c r="L757" s="28">
        <v>8210.97</v>
      </c>
      <c r="M757" s="28">
        <v>0</v>
      </c>
      <c r="N757" s="28">
        <v>0</v>
      </c>
      <c r="O757" s="32">
        <f>J757/E757*100</f>
        <v>27.369899999999998</v>
      </c>
      <c r="P757" s="32">
        <f>L757/G757*100</f>
        <v>27.369899999999998</v>
      </c>
    </row>
    <row r="758" spans="1:16" ht="38.25">
      <c r="A758" s="63" t="s">
        <v>535</v>
      </c>
      <c r="B758" s="28"/>
      <c r="C758" s="28" t="s">
        <v>837</v>
      </c>
      <c r="D758" s="53"/>
      <c r="E758" s="28">
        <v>1017100</v>
      </c>
      <c r="F758" s="28">
        <v>0</v>
      </c>
      <c r="G758" s="28">
        <v>1017100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32">
        <f>J758/E758*100</f>
        <v>0</v>
      </c>
      <c r="P758" s="32">
        <f>L758/G758*100</f>
        <v>0</v>
      </c>
    </row>
    <row r="759" spans="1:16" ht="12.75">
      <c r="A759" s="63" t="s">
        <v>449</v>
      </c>
      <c r="B759" s="28"/>
      <c r="C759" s="28" t="s">
        <v>837</v>
      </c>
      <c r="D759" s="53"/>
      <c r="E759" s="28">
        <v>1017100</v>
      </c>
      <c r="F759" s="28">
        <v>0</v>
      </c>
      <c r="G759" s="28">
        <v>1017100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32">
        <f>J759/E759*100</f>
        <v>0</v>
      </c>
      <c r="P759" s="32">
        <f>L759/G759*100</f>
        <v>0</v>
      </c>
    </row>
    <row r="760" spans="1:16" ht="25.5">
      <c r="A760" s="63" t="s">
        <v>450</v>
      </c>
      <c r="B760" s="28"/>
      <c r="C760" s="28" t="s">
        <v>837</v>
      </c>
      <c r="D760" s="53"/>
      <c r="E760" s="28">
        <v>844200</v>
      </c>
      <c r="F760" s="28">
        <v>0</v>
      </c>
      <c r="G760" s="28">
        <v>844200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32"/>
      <c r="P760" s="32"/>
    </row>
    <row r="761" spans="1:16" ht="25.5">
      <c r="A761" s="63" t="s">
        <v>485</v>
      </c>
      <c r="B761" s="28"/>
      <c r="C761" s="28" t="s">
        <v>837</v>
      </c>
      <c r="D761" s="53"/>
      <c r="E761" s="28">
        <v>12500</v>
      </c>
      <c r="F761" s="28">
        <v>0</v>
      </c>
      <c r="G761" s="28">
        <v>12500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32">
        <f>J761/E761*100</f>
        <v>0</v>
      </c>
      <c r="P761" s="32">
        <f>L761/G761*100</f>
        <v>0</v>
      </c>
    </row>
    <row r="762" spans="1:16" ht="25.5">
      <c r="A762" s="63" t="s">
        <v>537</v>
      </c>
      <c r="B762" s="28"/>
      <c r="C762" s="28" t="s">
        <v>837</v>
      </c>
      <c r="D762" s="53"/>
      <c r="E762" s="28">
        <v>831700</v>
      </c>
      <c r="F762" s="28">
        <v>0</v>
      </c>
      <c r="G762" s="28">
        <v>831700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32">
        <f>J762/E762*100</f>
        <v>0</v>
      </c>
      <c r="P762" s="32">
        <f>L762/G762*100</f>
        <v>0</v>
      </c>
    </row>
    <row r="763" spans="1:16" ht="12.75">
      <c r="A763" s="63" t="s">
        <v>461</v>
      </c>
      <c r="B763" s="28"/>
      <c r="C763" s="28" t="s">
        <v>837</v>
      </c>
      <c r="D763" s="53"/>
      <c r="E763" s="28">
        <v>50700</v>
      </c>
      <c r="F763" s="28">
        <v>0</v>
      </c>
      <c r="G763" s="28">
        <v>50700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32">
        <f>J763/E763*100</f>
        <v>0</v>
      </c>
      <c r="P763" s="32">
        <f>L763/G763*100</f>
        <v>0</v>
      </c>
    </row>
    <row r="764" spans="1:16" ht="12.75">
      <c r="A764" s="63" t="s">
        <v>462</v>
      </c>
      <c r="B764" s="28"/>
      <c r="C764" s="28" t="s">
        <v>837</v>
      </c>
      <c r="D764" s="53"/>
      <c r="E764" s="28">
        <v>50700</v>
      </c>
      <c r="F764" s="28">
        <v>0</v>
      </c>
      <c r="G764" s="28">
        <v>50700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32"/>
      <c r="P764" s="32"/>
    </row>
    <row r="765" spans="1:16" ht="12.75">
      <c r="A765" s="63" t="s">
        <v>481</v>
      </c>
      <c r="B765" s="28"/>
      <c r="C765" s="28" t="s">
        <v>837</v>
      </c>
      <c r="D765" s="53"/>
      <c r="E765" s="28">
        <v>122200</v>
      </c>
      <c r="F765" s="28">
        <v>0</v>
      </c>
      <c r="G765" s="28">
        <v>122200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32">
        <f>J765/E765*100</f>
        <v>0</v>
      </c>
      <c r="P765" s="32">
        <f>L765/G765*100</f>
        <v>0</v>
      </c>
    </row>
    <row r="766" spans="1:16" ht="25.5">
      <c r="A766" s="63" t="s">
        <v>543</v>
      </c>
      <c r="B766" s="28"/>
      <c r="C766" s="28" t="s">
        <v>837</v>
      </c>
      <c r="D766" s="53"/>
      <c r="E766" s="28">
        <v>122200</v>
      </c>
      <c r="F766" s="28">
        <v>0</v>
      </c>
      <c r="G766" s="28">
        <v>122200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32">
        <f>J766/E766*100</f>
        <v>0</v>
      </c>
      <c r="P766" s="32">
        <f>L766/G766*100</f>
        <v>0</v>
      </c>
    </row>
    <row r="767" spans="1:16" ht="25.5">
      <c r="A767" s="63" t="s">
        <v>838</v>
      </c>
      <c r="B767" s="28"/>
      <c r="C767" s="28" t="s">
        <v>839</v>
      </c>
      <c r="D767" s="53"/>
      <c r="E767" s="28">
        <v>5277760</v>
      </c>
      <c r="F767" s="28">
        <v>0</v>
      </c>
      <c r="G767" s="28">
        <v>5277760</v>
      </c>
      <c r="H767" s="28">
        <v>0</v>
      </c>
      <c r="I767" s="28">
        <v>0</v>
      </c>
      <c r="J767" s="28">
        <v>124839</v>
      </c>
      <c r="K767" s="28">
        <v>0</v>
      </c>
      <c r="L767" s="28">
        <v>124839</v>
      </c>
      <c r="M767" s="28">
        <v>0</v>
      </c>
      <c r="N767" s="28">
        <v>0</v>
      </c>
      <c r="O767" s="32">
        <f>J767/E767*100</f>
        <v>2.3653784939065057</v>
      </c>
      <c r="P767" s="32">
        <f>L767/G767*100</f>
        <v>2.3653784939065057</v>
      </c>
    </row>
    <row r="768" spans="1:16" ht="12.75">
      <c r="A768" s="63" t="s">
        <v>449</v>
      </c>
      <c r="B768" s="28"/>
      <c r="C768" s="28" t="s">
        <v>839</v>
      </c>
      <c r="D768" s="53"/>
      <c r="E768" s="28">
        <v>5277760</v>
      </c>
      <c r="F768" s="28">
        <v>0</v>
      </c>
      <c r="G768" s="28">
        <v>5277760</v>
      </c>
      <c r="H768" s="28">
        <v>0</v>
      </c>
      <c r="I768" s="28">
        <v>0</v>
      </c>
      <c r="J768" s="28">
        <v>124839</v>
      </c>
      <c r="K768" s="28">
        <v>0</v>
      </c>
      <c r="L768" s="28">
        <v>124839</v>
      </c>
      <c r="M768" s="28">
        <v>0</v>
      </c>
      <c r="N768" s="28">
        <v>0</v>
      </c>
      <c r="O768" s="32"/>
      <c r="P768" s="32"/>
    </row>
    <row r="769" spans="1:16" ht="12.75">
      <c r="A769" s="63" t="s">
        <v>461</v>
      </c>
      <c r="B769" s="28"/>
      <c r="C769" s="28" t="s">
        <v>839</v>
      </c>
      <c r="D769" s="53"/>
      <c r="E769" s="28">
        <v>5277760</v>
      </c>
      <c r="F769" s="28">
        <v>0</v>
      </c>
      <c r="G769" s="28">
        <v>5277760</v>
      </c>
      <c r="H769" s="28">
        <v>0</v>
      </c>
      <c r="I769" s="28">
        <v>0</v>
      </c>
      <c r="J769" s="28">
        <v>124839</v>
      </c>
      <c r="K769" s="28">
        <v>0</v>
      </c>
      <c r="L769" s="28">
        <v>124839</v>
      </c>
      <c r="M769" s="28">
        <v>0</v>
      </c>
      <c r="N769" s="28">
        <v>0</v>
      </c>
      <c r="O769" s="32">
        <f>J769/E769*100</f>
        <v>2.3653784939065057</v>
      </c>
      <c r="P769" s="32">
        <f>L769/G769*100</f>
        <v>2.3653784939065057</v>
      </c>
    </row>
    <row r="770" spans="1:16" ht="12.75">
      <c r="A770" s="63" t="s">
        <v>462</v>
      </c>
      <c r="B770" s="28"/>
      <c r="C770" s="28" t="s">
        <v>839</v>
      </c>
      <c r="D770" s="53"/>
      <c r="E770" s="28">
        <v>5277760</v>
      </c>
      <c r="F770" s="28">
        <v>0</v>
      </c>
      <c r="G770" s="28">
        <v>5277760</v>
      </c>
      <c r="H770" s="28">
        <v>0</v>
      </c>
      <c r="I770" s="28">
        <v>0</v>
      </c>
      <c r="J770" s="28">
        <v>124839</v>
      </c>
      <c r="K770" s="28">
        <v>0</v>
      </c>
      <c r="L770" s="28">
        <v>124839</v>
      </c>
      <c r="M770" s="28">
        <v>0</v>
      </c>
      <c r="N770" s="28">
        <v>0</v>
      </c>
      <c r="O770" s="32">
        <f>J770/E770*100</f>
        <v>2.3653784939065057</v>
      </c>
      <c r="P770" s="32">
        <f>L770/G770*100</f>
        <v>2.3653784939065057</v>
      </c>
    </row>
    <row r="771" spans="1:16" ht="63.75">
      <c r="A771" s="63" t="s">
        <v>538</v>
      </c>
      <c r="B771" s="28"/>
      <c r="C771" s="28" t="s">
        <v>840</v>
      </c>
      <c r="D771" s="53"/>
      <c r="E771" s="28">
        <v>6107200</v>
      </c>
      <c r="F771" s="28">
        <v>0</v>
      </c>
      <c r="G771" s="28">
        <v>6107200</v>
      </c>
      <c r="H771" s="28">
        <v>0</v>
      </c>
      <c r="I771" s="28">
        <v>0</v>
      </c>
      <c r="J771" s="28">
        <v>1198477.69</v>
      </c>
      <c r="K771" s="28">
        <v>0</v>
      </c>
      <c r="L771" s="28">
        <v>1198477.69</v>
      </c>
      <c r="M771" s="28">
        <v>0</v>
      </c>
      <c r="N771" s="28">
        <v>0</v>
      </c>
      <c r="O771" s="32">
        <f>J771/E771*100</f>
        <v>19.624012477076235</v>
      </c>
      <c r="P771" s="32">
        <f>L771/G771*100</f>
        <v>19.624012477076235</v>
      </c>
    </row>
    <row r="772" spans="1:16" ht="12.75">
      <c r="A772" s="63" t="s">
        <v>449</v>
      </c>
      <c r="B772" s="28"/>
      <c r="C772" s="28" t="s">
        <v>840</v>
      </c>
      <c r="D772" s="53"/>
      <c r="E772" s="28">
        <v>6107200</v>
      </c>
      <c r="F772" s="28">
        <v>0</v>
      </c>
      <c r="G772" s="28">
        <v>6107200</v>
      </c>
      <c r="H772" s="28">
        <v>0</v>
      </c>
      <c r="I772" s="28">
        <v>0</v>
      </c>
      <c r="J772" s="28">
        <v>1198477.69</v>
      </c>
      <c r="K772" s="28">
        <v>0</v>
      </c>
      <c r="L772" s="28">
        <v>1198477.69</v>
      </c>
      <c r="M772" s="28">
        <v>0</v>
      </c>
      <c r="N772" s="28">
        <v>0</v>
      </c>
      <c r="O772" s="32"/>
      <c r="P772" s="32"/>
    </row>
    <row r="773" spans="1:16" ht="25.5">
      <c r="A773" s="63" t="s">
        <v>450</v>
      </c>
      <c r="B773" s="28"/>
      <c r="C773" s="28" t="s">
        <v>840</v>
      </c>
      <c r="D773" s="53"/>
      <c r="E773" s="28">
        <v>6107200</v>
      </c>
      <c r="F773" s="28">
        <v>0</v>
      </c>
      <c r="G773" s="28">
        <v>6107200</v>
      </c>
      <c r="H773" s="28">
        <v>0</v>
      </c>
      <c r="I773" s="28">
        <v>0</v>
      </c>
      <c r="J773" s="28">
        <v>1198477.69</v>
      </c>
      <c r="K773" s="28">
        <v>0</v>
      </c>
      <c r="L773" s="28">
        <v>1198477.69</v>
      </c>
      <c r="M773" s="28">
        <v>0</v>
      </c>
      <c r="N773" s="28">
        <v>0</v>
      </c>
      <c r="O773" s="32">
        <f>J773/E773*100</f>
        <v>19.624012477076235</v>
      </c>
      <c r="P773" s="32">
        <f>L773/G773*100</f>
        <v>19.624012477076235</v>
      </c>
    </row>
    <row r="774" spans="1:16" ht="25.5">
      <c r="A774" s="63" t="s">
        <v>454</v>
      </c>
      <c r="B774" s="28"/>
      <c r="C774" s="28" t="s">
        <v>840</v>
      </c>
      <c r="D774" s="53"/>
      <c r="E774" s="28">
        <v>6107200</v>
      </c>
      <c r="F774" s="28">
        <v>0</v>
      </c>
      <c r="G774" s="28">
        <v>6107200</v>
      </c>
      <c r="H774" s="28">
        <v>0</v>
      </c>
      <c r="I774" s="28">
        <v>0</v>
      </c>
      <c r="J774" s="28">
        <v>1198477.69</v>
      </c>
      <c r="K774" s="28">
        <v>0</v>
      </c>
      <c r="L774" s="28">
        <v>1198477.69</v>
      </c>
      <c r="M774" s="28">
        <v>0</v>
      </c>
      <c r="N774" s="28">
        <v>0</v>
      </c>
      <c r="O774" s="32">
        <f>J774/E774*100</f>
        <v>19.624012477076235</v>
      </c>
      <c r="P774" s="32">
        <f>L774/G774*100</f>
        <v>19.624012477076235</v>
      </c>
    </row>
    <row r="775" spans="1:16" ht="38.25">
      <c r="A775" s="63" t="s">
        <v>445</v>
      </c>
      <c r="B775" s="28"/>
      <c r="C775" s="28" t="s">
        <v>841</v>
      </c>
      <c r="D775" s="53"/>
      <c r="E775" s="28">
        <v>41700200</v>
      </c>
      <c r="F775" s="28">
        <v>0</v>
      </c>
      <c r="G775" s="28">
        <v>41700200</v>
      </c>
      <c r="H775" s="28">
        <v>0</v>
      </c>
      <c r="I775" s="28">
        <v>0</v>
      </c>
      <c r="J775" s="28">
        <v>10934291.18</v>
      </c>
      <c r="K775" s="28">
        <v>0</v>
      </c>
      <c r="L775" s="28">
        <v>10934291.18</v>
      </c>
      <c r="M775" s="28">
        <v>0</v>
      </c>
      <c r="N775" s="28">
        <v>0</v>
      </c>
      <c r="O775" s="32">
        <f>J775/E775*100</f>
        <v>26.221196013448377</v>
      </c>
      <c r="P775" s="32">
        <f>L775/G775*100</f>
        <v>26.221196013448377</v>
      </c>
    </row>
    <row r="776" spans="1:16" ht="38.25">
      <c r="A776" s="63" t="s">
        <v>447</v>
      </c>
      <c r="B776" s="28"/>
      <c r="C776" s="28" t="s">
        <v>842</v>
      </c>
      <c r="D776" s="53"/>
      <c r="E776" s="28">
        <v>32119900</v>
      </c>
      <c r="F776" s="28">
        <v>0</v>
      </c>
      <c r="G776" s="28">
        <v>32119900</v>
      </c>
      <c r="H776" s="28">
        <v>0</v>
      </c>
      <c r="I776" s="28">
        <v>0</v>
      </c>
      <c r="J776" s="28">
        <v>8819584.85</v>
      </c>
      <c r="K776" s="28">
        <v>0</v>
      </c>
      <c r="L776" s="28">
        <v>8819584.85</v>
      </c>
      <c r="M776" s="28">
        <v>0</v>
      </c>
      <c r="N776" s="28">
        <v>0</v>
      </c>
      <c r="O776" s="32"/>
      <c r="P776" s="32"/>
    </row>
    <row r="777" spans="1:16" ht="12.75">
      <c r="A777" s="63" t="s">
        <v>449</v>
      </c>
      <c r="B777" s="28"/>
      <c r="C777" s="28" t="s">
        <v>842</v>
      </c>
      <c r="D777" s="53"/>
      <c r="E777" s="28">
        <v>32119900</v>
      </c>
      <c r="F777" s="28">
        <v>0</v>
      </c>
      <c r="G777" s="28">
        <v>32119900</v>
      </c>
      <c r="H777" s="28">
        <v>0</v>
      </c>
      <c r="I777" s="28">
        <v>0</v>
      </c>
      <c r="J777" s="28">
        <v>8819584.85</v>
      </c>
      <c r="K777" s="28">
        <v>0</v>
      </c>
      <c r="L777" s="28">
        <v>8819584.85</v>
      </c>
      <c r="M777" s="28">
        <v>0</v>
      </c>
      <c r="N777" s="28">
        <v>0</v>
      </c>
      <c r="O777" s="32">
        <f>J777/E777*100</f>
        <v>27.45831976438283</v>
      </c>
      <c r="P777" s="32">
        <f>L777/G777*100</f>
        <v>27.45831976438283</v>
      </c>
    </row>
    <row r="778" spans="1:16" ht="25.5">
      <c r="A778" s="63" t="s">
        <v>450</v>
      </c>
      <c r="B778" s="28"/>
      <c r="C778" s="28" t="s">
        <v>842</v>
      </c>
      <c r="D778" s="53"/>
      <c r="E778" s="28">
        <v>32059900</v>
      </c>
      <c r="F778" s="28">
        <v>0</v>
      </c>
      <c r="G778" s="28">
        <v>32059900</v>
      </c>
      <c r="H778" s="28">
        <v>0</v>
      </c>
      <c r="I778" s="28">
        <v>0</v>
      </c>
      <c r="J778" s="28">
        <v>8801931.32</v>
      </c>
      <c r="K778" s="28">
        <v>0</v>
      </c>
      <c r="L778" s="28">
        <v>8801931.32</v>
      </c>
      <c r="M778" s="28">
        <v>0</v>
      </c>
      <c r="N778" s="28">
        <v>0</v>
      </c>
      <c r="O778" s="32">
        <f>J778/E778*100</f>
        <v>27.454643713798234</v>
      </c>
      <c r="P778" s="32">
        <f>L778/G778*100</f>
        <v>27.454643713798234</v>
      </c>
    </row>
    <row r="779" spans="1:16" ht="12.75">
      <c r="A779" s="63" t="s">
        <v>451</v>
      </c>
      <c r="B779" s="28"/>
      <c r="C779" s="28" t="s">
        <v>842</v>
      </c>
      <c r="D779" s="53"/>
      <c r="E779" s="28">
        <v>32059900</v>
      </c>
      <c r="F779" s="28">
        <v>0</v>
      </c>
      <c r="G779" s="28">
        <v>32059900</v>
      </c>
      <c r="H779" s="28">
        <v>0</v>
      </c>
      <c r="I779" s="28">
        <v>0</v>
      </c>
      <c r="J779" s="28">
        <v>8801931.32</v>
      </c>
      <c r="K779" s="28">
        <v>0</v>
      </c>
      <c r="L779" s="28">
        <v>8801931.32</v>
      </c>
      <c r="M779" s="28">
        <v>0</v>
      </c>
      <c r="N779" s="28">
        <v>0</v>
      </c>
      <c r="O779" s="32">
        <f>J779/E779*100</f>
        <v>27.454643713798234</v>
      </c>
      <c r="P779" s="32">
        <f>L779/G779*100</f>
        <v>27.454643713798234</v>
      </c>
    </row>
    <row r="780" spans="1:16" ht="12.75">
      <c r="A780" s="63" t="s">
        <v>481</v>
      </c>
      <c r="B780" s="28"/>
      <c r="C780" s="28" t="s">
        <v>842</v>
      </c>
      <c r="D780" s="53"/>
      <c r="E780" s="28">
        <v>60000</v>
      </c>
      <c r="F780" s="28">
        <v>0</v>
      </c>
      <c r="G780" s="28">
        <v>60000</v>
      </c>
      <c r="H780" s="28">
        <v>0</v>
      </c>
      <c r="I780" s="28">
        <v>0</v>
      </c>
      <c r="J780" s="28">
        <v>17653.53</v>
      </c>
      <c r="K780" s="28">
        <v>0</v>
      </c>
      <c r="L780" s="28">
        <v>17653.53</v>
      </c>
      <c r="M780" s="28">
        <v>0</v>
      </c>
      <c r="N780" s="28">
        <v>0</v>
      </c>
      <c r="O780" s="32"/>
      <c r="P780" s="32"/>
    </row>
    <row r="781" spans="1:16" ht="38.25">
      <c r="A781" s="63" t="s">
        <v>482</v>
      </c>
      <c r="B781" s="28"/>
      <c r="C781" s="28" t="s">
        <v>842</v>
      </c>
      <c r="D781" s="53"/>
      <c r="E781" s="28">
        <v>60000</v>
      </c>
      <c r="F781" s="28">
        <v>0</v>
      </c>
      <c r="G781" s="28">
        <v>60000</v>
      </c>
      <c r="H781" s="28">
        <v>0</v>
      </c>
      <c r="I781" s="28">
        <v>0</v>
      </c>
      <c r="J781" s="28">
        <v>17653.53</v>
      </c>
      <c r="K781" s="28">
        <v>0</v>
      </c>
      <c r="L781" s="28">
        <v>17653.53</v>
      </c>
      <c r="M781" s="28">
        <v>0</v>
      </c>
      <c r="N781" s="28">
        <v>0</v>
      </c>
      <c r="O781" s="32">
        <f>J781/E781*100</f>
        <v>29.422549999999998</v>
      </c>
      <c r="P781" s="32">
        <f>L781/G781*100</f>
        <v>29.422549999999998</v>
      </c>
    </row>
    <row r="782" spans="1:16" ht="51">
      <c r="A782" s="63" t="s">
        <v>483</v>
      </c>
      <c r="B782" s="28"/>
      <c r="C782" s="28" t="s">
        <v>843</v>
      </c>
      <c r="D782" s="53"/>
      <c r="E782" s="28">
        <v>330100</v>
      </c>
      <c r="F782" s="28">
        <v>0</v>
      </c>
      <c r="G782" s="28">
        <v>330100</v>
      </c>
      <c r="H782" s="28">
        <v>0</v>
      </c>
      <c r="I782" s="28">
        <v>0</v>
      </c>
      <c r="J782" s="28">
        <v>12900</v>
      </c>
      <c r="K782" s="28">
        <v>0</v>
      </c>
      <c r="L782" s="28">
        <v>12900</v>
      </c>
      <c r="M782" s="28">
        <v>0</v>
      </c>
      <c r="N782" s="28">
        <v>0</v>
      </c>
      <c r="O782" s="32">
        <f>J782/E782*100</f>
        <v>3.9079066949409267</v>
      </c>
      <c r="P782" s="32">
        <f>L782/G782*100</f>
        <v>3.9079066949409267</v>
      </c>
    </row>
    <row r="783" spans="1:16" ht="12.75">
      <c r="A783" s="63" t="s">
        <v>449</v>
      </c>
      <c r="B783" s="28"/>
      <c r="C783" s="28" t="s">
        <v>843</v>
      </c>
      <c r="D783" s="53"/>
      <c r="E783" s="28">
        <v>330100</v>
      </c>
      <c r="F783" s="28">
        <v>0</v>
      </c>
      <c r="G783" s="28">
        <v>330100</v>
      </c>
      <c r="H783" s="28">
        <v>0</v>
      </c>
      <c r="I783" s="28">
        <v>0</v>
      </c>
      <c r="J783" s="28">
        <v>12900</v>
      </c>
      <c r="K783" s="28">
        <v>0</v>
      </c>
      <c r="L783" s="28">
        <v>12900</v>
      </c>
      <c r="M783" s="28">
        <v>0</v>
      </c>
      <c r="N783" s="28">
        <v>0</v>
      </c>
      <c r="O783" s="32">
        <f>J783/E783*100</f>
        <v>3.9079066949409267</v>
      </c>
      <c r="P783" s="32">
        <f>L783/G783*100</f>
        <v>3.9079066949409267</v>
      </c>
    </row>
    <row r="784" spans="1:16" ht="25.5">
      <c r="A784" s="63" t="s">
        <v>450</v>
      </c>
      <c r="B784" s="28"/>
      <c r="C784" s="28" t="s">
        <v>843</v>
      </c>
      <c r="D784" s="53"/>
      <c r="E784" s="28">
        <v>43500</v>
      </c>
      <c r="F784" s="28">
        <v>0</v>
      </c>
      <c r="G784" s="28">
        <v>43500</v>
      </c>
      <c r="H784" s="28">
        <v>0</v>
      </c>
      <c r="I784" s="28">
        <v>0</v>
      </c>
      <c r="J784" s="28">
        <v>1000</v>
      </c>
      <c r="K784" s="28">
        <v>0</v>
      </c>
      <c r="L784" s="28">
        <v>1000</v>
      </c>
      <c r="M784" s="28">
        <v>0</v>
      </c>
      <c r="N784" s="28">
        <v>0</v>
      </c>
      <c r="O784" s="32"/>
      <c r="P784" s="32"/>
    </row>
    <row r="785" spans="1:16" ht="25.5">
      <c r="A785" s="63" t="s">
        <v>485</v>
      </c>
      <c r="B785" s="28"/>
      <c r="C785" s="28" t="s">
        <v>843</v>
      </c>
      <c r="D785" s="53"/>
      <c r="E785" s="28">
        <v>43500</v>
      </c>
      <c r="F785" s="28">
        <v>0</v>
      </c>
      <c r="G785" s="28">
        <v>43500</v>
      </c>
      <c r="H785" s="28">
        <v>0</v>
      </c>
      <c r="I785" s="28">
        <v>0</v>
      </c>
      <c r="J785" s="28">
        <v>1000</v>
      </c>
      <c r="K785" s="28">
        <v>0</v>
      </c>
      <c r="L785" s="28">
        <v>1000</v>
      </c>
      <c r="M785" s="28">
        <v>0</v>
      </c>
      <c r="N785" s="28">
        <v>0</v>
      </c>
      <c r="O785" s="32">
        <f>J785/E785*100</f>
        <v>2.2988505747126435</v>
      </c>
      <c r="P785" s="32">
        <f>L785/G785*100</f>
        <v>2.2988505747126435</v>
      </c>
    </row>
    <row r="786" spans="1:16" ht="12.75">
      <c r="A786" s="63" t="s">
        <v>461</v>
      </c>
      <c r="B786" s="28"/>
      <c r="C786" s="28" t="s">
        <v>843</v>
      </c>
      <c r="D786" s="53"/>
      <c r="E786" s="28">
        <v>286600</v>
      </c>
      <c r="F786" s="28">
        <v>0</v>
      </c>
      <c r="G786" s="28">
        <v>286600</v>
      </c>
      <c r="H786" s="28">
        <v>0</v>
      </c>
      <c r="I786" s="28">
        <v>0</v>
      </c>
      <c r="J786" s="28">
        <v>11900</v>
      </c>
      <c r="K786" s="28">
        <v>0</v>
      </c>
      <c r="L786" s="28">
        <v>11900</v>
      </c>
      <c r="M786" s="28">
        <v>0</v>
      </c>
      <c r="N786" s="28">
        <v>0</v>
      </c>
      <c r="O786" s="32">
        <f>J786/E786*100</f>
        <v>4.152128401953943</v>
      </c>
      <c r="P786" s="32">
        <f>L786/G786*100</f>
        <v>4.152128401953943</v>
      </c>
    </row>
    <row r="787" spans="1:16" ht="12.75">
      <c r="A787" s="63" t="s">
        <v>462</v>
      </c>
      <c r="B787" s="28"/>
      <c r="C787" s="28" t="s">
        <v>843</v>
      </c>
      <c r="D787" s="53"/>
      <c r="E787" s="28">
        <v>286600</v>
      </c>
      <c r="F787" s="28">
        <v>0</v>
      </c>
      <c r="G787" s="28">
        <v>286600</v>
      </c>
      <c r="H787" s="28">
        <v>0</v>
      </c>
      <c r="I787" s="28">
        <v>0</v>
      </c>
      <c r="J787" s="28">
        <v>11900</v>
      </c>
      <c r="K787" s="28">
        <v>0</v>
      </c>
      <c r="L787" s="28">
        <v>11900</v>
      </c>
      <c r="M787" s="28">
        <v>0</v>
      </c>
      <c r="N787" s="28">
        <v>0</v>
      </c>
      <c r="O787" s="32">
        <f>J787/E787*100</f>
        <v>4.152128401953943</v>
      </c>
      <c r="P787" s="32">
        <f>L787/G787*100</f>
        <v>4.152128401953943</v>
      </c>
    </row>
    <row r="788" spans="1:16" ht="76.5">
      <c r="A788" s="63" t="s">
        <v>452</v>
      </c>
      <c r="B788" s="28"/>
      <c r="C788" s="28" t="s">
        <v>844</v>
      </c>
      <c r="D788" s="53"/>
      <c r="E788" s="28">
        <v>9250200</v>
      </c>
      <c r="F788" s="28">
        <v>0</v>
      </c>
      <c r="G788" s="28">
        <v>9250200</v>
      </c>
      <c r="H788" s="28">
        <v>0</v>
      </c>
      <c r="I788" s="28">
        <v>0</v>
      </c>
      <c r="J788" s="28">
        <v>2101806.33</v>
      </c>
      <c r="K788" s="28">
        <v>0</v>
      </c>
      <c r="L788" s="28">
        <v>2101806.33</v>
      </c>
      <c r="M788" s="28">
        <v>0</v>
      </c>
      <c r="N788" s="28">
        <v>0</v>
      </c>
      <c r="O788" s="32"/>
      <c r="P788" s="32"/>
    </row>
    <row r="789" spans="1:16" ht="12.75">
      <c r="A789" s="63" t="s">
        <v>449</v>
      </c>
      <c r="B789" s="28"/>
      <c r="C789" s="28" t="s">
        <v>844</v>
      </c>
      <c r="D789" s="53"/>
      <c r="E789" s="28">
        <v>9250200</v>
      </c>
      <c r="F789" s="28">
        <v>0</v>
      </c>
      <c r="G789" s="28">
        <v>9250200</v>
      </c>
      <c r="H789" s="28">
        <v>0</v>
      </c>
      <c r="I789" s="28">
        <v>0</v>
      </c>
      <c r="J789" s="28">
        <v>2101806.33</v>
      </c>
      <c r="K789" s="28">
        <v>0</v>
      </c>
      <c r="L789" s="28">
        <v>2101806.33</v>
      </c>
      <c r="M789" s="28">
        <v>0</v>
      </c>
      <c r="N789" s="28">
        <v>0</v>
      </c>
      <c r="O789" s="32">
        <f>J789/E789*100</f>
        <v>22.721739313744568</v>
      </c>
      <c r="P789" s="32">
        <f>L789/G789*100</f>
        <v>22.721739313744568</v>
      </c>
    </row>
    <row r="790" spans="1:16" ht="25.5">
      <c r="A790" s="63" t="s">
        <v>450</v>
      </c>
      <c r="B790" s="28"/>
      <c r="C790" s="28" t="s">
        <v>844</v>
      </c>
      <c r="D790" s="53"/>
      <c r="E790" s="28">
        <v>9250200</v>
      </c>
      <c r="F790" s="28">
        <v>0</v>
      </c>
      <c r="G790" s="28">
        <v>9250200</v>
      </c>
      <c r="H790" s="28">
        <v>0</v>
      </c>
      <c r="I790" s="28">
        <v>0</v>
      </c>
      <c r="J790" s="28">
        <v>2101806.33</v>
      </c>
      <c r="K790" s="28">
        <v>0</v>
      </c>
      <c r="L790" s="28">
        <v>2101806.33</v>
      </c>
      <c r="M790" s="28">
        <v>0</v>
      </c>
      <c r="N790" s="28">
        <v>0</v>
      </c>
      <c r="O790" s="32">
        <f>J790/E790*100</f>
        <v>22.721739313744568</v>
      </c>
      <c r="P790" s="32">
        <f>L790/G790*100</f>
        <v>22.721739313744568</v>
      </c>
    </row>
    <row r="791" spans="1:16" ht="25.5">
      <c r="A791" s="63" t="s">
        <v>454</v>
      </c>
      <c r="B791" s="28"/>
      <c r="C791" s="28" t="s">
        <v>844</v>
      </c>
      <c r="D791" s="53"/>
      <c r="E791" s="28">
        <v>9250200</v>
      </c>
      <c r="F791" s="28">
        <v>0</v>
      </c>
      <c r="G791" s="28">
        <v>9250200</v>
      </c>
      <c r="H791" s="28">
        <v>0</v>
      </c>
      <c r="I791" s="28">
        <v>0</v>
      </c>
      <c r="J791" s="28">
        <v>2101806.33</v>
      </c>
      <c r="K791" s="28">
        <v>0</v>
      </c>
      <c r="L791" s="28">
        <v>2101806.33</v>
      </c>
      <c r="M791" s="28">
        <v>0</v>
      </c>
      <c r="N791" s="28">
        <v>0</v>
      </c>
      <c r="O791" s="32">
        <f>J791/E791*100</f>
        <v>22.721739313744568</v>
      </c>
      <c r="P791" s="32">
        <f>L791/G791*100</f>
        <v>22.721739313744568</v>
      </c>
    </row>
    <row r="792" spans="1:16" ht="38.25">
      <c r="A792" s="63" t="s">
        <v>463</v>
      </c>
      <c r="B792" s="28"/>
      <c r="C792" s="28" t="s">
        <v>845</v>
      </c>
      <c r="D792" s="53"/>
      <c r="E792" s="28">
        <v>7909947.2</v>
      </c>
      <c r="F792" s="28">
        <v>0</v>
      </c>
      <c r="G792" s="28">
        <v>7909947.2</v>
      </c>
      <c r="H792" s="28">
        <v>0</v>
      </c>
      <c r="I792" s="28">
        <v>0</v>
      </c>
      <c r="J792" s="28">
        <v>336434.19</v>
      </c>
      <c r="K792" s="28">
        <v>0</v>
      </c>
      <c r="L792" s="28">
        <v>336434.19</v>
      </c>
      <c r="M792" s="28">
        <v>0</v>
      </c>
      <c r="N792" s="28">
        <v>0</v>
      </c>
      <c r="O792" s="32"/>
      <c r="P792" s="32"/>
    </row>
    <row r="793" spans="1:16" ht="51">
      <c r="A793" s="63" t="s">
        <v>465</v>
      </c>
      <c r="B793" s="28"/>
      <c r="C793" s="28" t="s">
        <v>846</v>
      </c>
      <c r="D793" s="53"/>
      <c r="E793" s="28">
        <v>7909947.2</v>
      </c>
      <c r="F793" s="28">
        <v>0</v>
      </c>
      <c r="G793" s="28">
        <v>7909947.2</v>
      </c>
      <c r="H793" s="28">
        <v>0</v>
      </c>
      <c r="I793" s="28">
        <v>0</v>
      </c>
      <c r="J793" s="28">
        <v>336434.19</v>
      </c>
      <c r="K793" s="28">
        <v>0</v>
      </c>
      <c r="L793" s="28">
        <v>336434.19</v>
      </c>
      <c r="M793" s="28">
        <v>0</v>
      </c>
      <c r="N793" s="28">
        <v>0</v>
      </c>
      <c r="O793" s="32">
        <f>J793/E793*100</f>
        <v>4.253305129520966</v>
      </c>
      <c r="P793" s="32">
        <f>L793/G793*100</f>
        <v>4.253305129520966</v>
      </c>
    </row>
    <row r="794" spans="1:16" ht="38.25">
      <c r="A794" s="63" t="s">
        <v>467</v>
      </c>
      <c r="B794" s="28"/>
      <c r="C794" s="28" t="s">
        <v>847</v>
      </c>
      <c r="D794" s="53"/>
      <c r="E794" s="28">
        <v>100347.2</v>
      </c>
      <c r="F794" s="28">
        <v>0</v>
      </c>
      <c r="G794" s="28">
        <v>100347.2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32">
        <f>J794/E794*100</f>
        <v>0</v>
      </c>
      <c r="P794" s="32">
        <f>L794/G794*100</f>
        <v>0</v>
      </c>
    </row>
    <row r="795" spans="1:16" ht="12.75">
      <c r="A795" s="63" t="s">
        <v>449</v>
      </c>
      <c r="B795" s="28"/>
      <c r="C795" s="28" t="s">
        <v>847</v>
      </c>
      <c r="D795" s="53"/>
      <c r="E795" s="28">
        <v>98347.2</v>
      </c>
      <c r="F795" s="28">
        <v>0</v>
      </c>
      <c r="G795" s="28">
        <v>98347.2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32">
        <f>J795/E795*100</f>
        <v>0</v>
      </c>
      <c r="P795" s="32">
        <f>L795/G795*100</f>
        <v>0</v>
      </c>
    </row>
    <row r="796" spans="1:16" ht="12.75">
      <c r="A796" s="63" t="s">
        <v>461</v>
      </c>
      <c r="B796" s="28"/>
      <c r="C796" s="28" t="s">
        <v>847</v>
      </c>
      <c r="D796" s="53"/>
      <c r="E796" s="28">
        <v>98347.2</v>
      </c>
      <c r="F796" s="28">
        <v>0</v>
      </c>
      <c r="G796" s="28">
        <v>98347.2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32"/>
      <c r="P796" s="32"/>
    </row>
    <row r="797" spans="1:16" ht="12.75">
      <c r="A797" s="63" t="s">
        <v>469</v>
      </c>
      <c r="B797" s="28"/>
      <c r="C797" s="28" t="s">
        <v>847</v>
      </c>
      <c r="D797" s="53"/>
      <c r="E797" s="28">
        <v>98347.2</v>
      </c>
      <c r="F797" s="28">
        <v>0</v>
      </c>
      <c r="G797" s="28">
        <v>98347.2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32">
        <f>J797/E797*100</f>
        <v>0</v>
      </c>
      <c r="P797" s="32">
        <f>L797/G797*100</f>
        <v>0</v>
      </c>
    </row>
    <row r="798" spans="1:16" ht="25.5">
      <c r="A798" s="63" t="s">
        <v>473</v>
      </c>
      <c r="B798" s="28"/>
      <c r="C798" s="28" t="s">
        <v>847</v>
      </c>
      <c r="D798" s="53"/>
      <c r="E798" s="28">
        <v>2000</v>
      </c>
      <c r="F798" s="28">
        <v>0</v>
      </c>
      <c r="G798" s="28">
        <v>2000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32">
        <f>J798/E798*100</f>
        <v>0</v>
      </c>
      <c r="P798" s="32">
        <f>L798/G798*100</f>
        <v>0</v>
      </c>
    </row>
    <row r="799" spans="1:16" ht="25.5">
      <c r="A799" s="63" t="s">
        <v>474</v>
      </c>
      <c r="B799" s="28"/>
      <c r="C799" s="28" t="s">
        <v>847</v>
      </c>
      <c r="D799" s="53"/>
      <c r="E799" s="28">
        <v>2000</v>
      </c>
      <c r="F799" s="28">
        <v>0</v>
      </c>
      <c r="G799" s="28">
        <v>2000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32">
        <f>J799/E799*100</f>
        <v>0</v>
      </c>
      <c r="P799" s="32">
        <f>L799/G799*100</f>
        <v>0</v>
      </c>
    </row>
    <row r="800" spans="1:16" ht="25.5">
      <c r="A800" s="63" t="s">
        <v>475</v>
      </c>
      <c r="B800" s="28"/>
      <c r="C800" s="28" t="s">
        <v>847</v>
      </c>
      <c r="D800" s="53"/>
      <c r="E800" s="28">
        <v>2000</v>
      </c>
      <c r="F800" s="28">
        <v>0</v>
      </c>
      <c r="G800" s="28">
        <v>2000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32"/>
      <c r="P800" s="32"/>
    </row>
    <row r="801" spans="1:16" ht="25.5">
      <c r="A801" s="63" t="s">
        <v>470</v>
      </c>
      <c r="B801" s="28"/>
      <c r="C801" s="28" t="s">
        <v>848</v>
      </c>
      <c r="D801" s="53"/>
      <c r="E801" s="28">
        <v>7275591.6</v>
      </c>
      <c r="F801" s="28">
        <v>0</v>
      </c>
      <c r="G801" s="28">
        <v>7275591.6</v>
      </c>
      <c r="H801" s="28">
        <v>0</v>
      </c>
      <c r="I801" s="28">
        <v>0</v>
      </c>
      <c r="J801" s="28">
        <v>220255.16</v>
      </c>
      <c r="K801" s="28">
        <v>0</v>
      </c>
      <c r="L801" s="28">
        <v>220255.16</v>
      </c>
      <c r="M801" s="28">
        <v>0</v>
      </c>
      <c r="N801" s="28">
        <v>0</v>
      </c>
      <c r="O801" s="32">
        <f>J801/E801*100</f>
        <v>3.0273161566682774</v>
      </c>
      <c r="P801" s="32">
        <f>L801/G801*100</f>
        <v>3.0273161566682774</v>
      </c>
    </row>
    <row r="802" spans="1:16" ht="12.75">
      <c r="A802" s="63" t="s">
        <v>449</v>
      </c>
      <c r="B802" s="28"/>
      <c r="C802" s="28" t="s">
        <v>848</v>
      </c>
      <c r="D802" s="53"/>
      <c r="E802" s="28">
        <v>6749841.6</v>
      </c>
      <c r="F802" s="28">
        <v>0</v>
      </c>
      <c r="G802" s="28">
        <v>6749841.6</v>
      </c>
      <c r="H802" s="28">
        <v>0</v>
      </c>
      <c r="I802" s="28">
        <v>0</v>
      </c>
      <c r="J802" s="28">
        <v>94755.16</v>
      </c>
      <c r="K802" s="28">
        <v>0</v>
      </c>
      <c r="L802" s="28">
        <v>94755.16</v>
      </c>
      <c r="M802" s="28">
        <v>0</v>
      </c>
      <c r="N802" s="28">
        <v>0</v>
      </c>
      <c r="O802" s="32">
        <f>J802/E802*100</f>
        <v>1.4038130909620161</v>
      </c>
      <c r="P802" s="32">
        <f>L802/G802*100</f>
        <v>1.4038130909620161</v>
      </c>
    </row>
    <row r="803" spans="1:16" ht="12.75">
      <c r="A803" s="63" t="s">
        <v>461</v>
      </c>
      <c r="B803" s="28"/>
      <c r="C803" s="28" t="s">
        <v>848</v>
      </c>
      <c r="D803" s="53"/>
      <c r="E803" s="28">
        <v>6749841.6</v>
      </c>
      <c r="F803" s="28">
        <v>0</v>
      </c>
      <c r="G803" s="28">
        <v>6749841.6</v>
      </c>
      <c r="H803" s="28">
        <v>0</v>
      </c>
      <c r="I803" s="28">
        <v>0</v>
      </c>
      <c r="J803" s="28">
        <v>94755.16</v>
      </c>
      <c r="K803" s="28">
        <v>0</v>
      </c>
      <c r="L803" s="28">
        <v>94755.16</v>
      </c>
      <c r="M803" s="28">
        <v>0</v>
      </c>
      <c r="N803" s="28">
        <v>0</v>
      </c>
      <c r="O803" s="32">
        <f>J803/E803*100</f>
        <v>1.4038130909620161</v>
      </c>
      <c r="P803" s="32">
        <f>L803/G803*100</f>
        <v>1.4038130909620161</v>
      </c>
    </row>
    <row r="804" spans="1:16" ht="12.75">
      <c r="A804" s="63" t="s">
        <v>469</v>
      </c>
      <c r="B804" s="28"/>
      <c r="C804" s="28" t="s">
        <v>848</v>
      </c>
      <c r="D804" s="53"/>
      <c r="E804" s="28">
        <v>15000</v>
      </c>
      <c r="F804" s="28">
        <v>0</v>
      </c>
      <c r="G804" s="28">
        <v>15000</v>
      </c>
      <c r="H804" s="28">
        <v>0</v>
      </c>
      <c r="I804" s="28">
        <v>0</v>
      </c>
      <c r="J804" s="28">
        <v>9030.2</v>
      </c>
      <c r="K804" s="28">
        <v>0</v>
      </c>
      <c r="L804" s="28">
        <v>9030.2</v>
      </c>
      <c r="M804" s="28">
        <v>0</v>
      </c>
      <c r="N804" s="28">
        <v>0</v>
      </c>
      <c r="O804" s="32"/>
      <c r="P804" s="32"/>
    </row>
    <row r="805" spans="1:16" ht="12.75">
      <c r="A805" s="63" t="s">
        <v>550</v>
      </c>
      <c r="B805" s="28"/>
      <c r="C805" s="28" t="s">
        <v>848</v>
      </c>
      <c r="D805" s="53"/>
      <c r="E805" s="28">
        <v>68191.6</v>
      </c>
      <c r="F805" s="28">
        <v>0</v>
      </c>
      <c r="G805" s="28">
        <v>68191.6</v>
      </c>
      <c r="H805" s="28">
        <v>0</v>
      </c>
      <c r="I805" s="28">
        <v>0</v>
      </c>
      <c r="J805" s="28">
        <v>9024.96</v>
      </c>
      <c r="K805" s="28">
        <v>0</v>
      </c>
      <c r="L805" s="28">
        <v>9024.96</v>
      </c>
      <c r="M805" s="28">
        <v>0</v>
      </c>
      <c r="N805" s="28">
        <v>0</v>
      </c>
      <c r="O805" s="32">
        <f>J805/E805*100</f>
        <v>13.234709260378107</v>
      </c>
      <c r="P805" s="32">
        <f>L805/G805*100</f>
        <v>13.234709260378107</v>
      </c>
    </row>
    <row r="806" spans="1:16" ht="25.5">
      <c r="A806" s="63" t="s">
        <v>472</v>
      </c>
      <c r="B806" s="28"/>
      <c r="C806" s="28" t="s">
        <v>848</v>
      </c>
      <c r="D806" s="53"/>
      <c r="E806" s="28">
        <v>402900</v>
      </c>
      <c r="F806" s="28">
        <v>0</v>
      </c>
      <c r="G806" s="28">
        <v>402900</v>
      </c>
      <c r="H806" s="28">
        <v>0</v>
      </c>
      <c r="I806" s="28">
        <v>0</v>
      </c>
      <c r="J806" s="28">
        <v>76700</v>
      </c>
      <c r="K806" s="28">
        <v>0</v>
      </c>
      <c r="L806" s="28">
        <v>76700</v>
      </c>
      <c r="M806" s="28">
        <v>0</v>
      </c>
      <c r="N806" s="28">
        <v>0</v>
      </c>
      <c r="O806" s="32">
        <f>J806/E806*100</f>
        <v>19.036981881360138</v>
      </c>
      <c r="P806" s="32">
        <f>L806/G806*100</f>
        <v>19.036981881360138</v>
      </c>
    </row>
    <row r="807" spans="1:16" ht="12.75">
      <c r="A807" s="63" t="s">
        <v>462</v>
      </c>
      <c r="B807" s="28"/>
      <c r="C807" s="28" t="s">
        <v>848</v>
      </c>
      <c r="D807" s="53"/>
      <c r="E807" s="28">
        <v>6262700</v>
      </c>
      <c r="F807" s="28">
        <v>0</v>
      </c>
      <c r="G807" s="28">
        <v>6262700</v>
      </c>
      <c r="H807" s="28">
        <v>0</v>
      </c>
      <c r="I807" s="28">
        <v>0</v>
      </c>
      <c r="J807" s="28">
        <v>0</v>
      </c>
      <c r="K807" s="28">
        <v>0</v>
      </c>
      <c r="L807" s="28">
        <v>0</v>
      </c>
      <c r="M807" s="28">
        <v>0</v>
      </c>
      <c r="N807" s="28">
        <v>0</v>
      </c>
      <c r="O807" s="32">
        <f>J807/E807*100</f>
        <v>0</v>
      </c>
      <c r="P807" s="32">
        <f>L807/G807*100</f>
        <v>0</v>
      </c>
    </row>
    <row r="808" spans="1:16" ht="12.75">
      <c r="A808" s="63" t="s">
        <v>551</v>
      </c>
      <c r="B808" s="28"/>
      <c r="C808" s="28" t="s">
        <v>848</v>
      </c>
      <c r="D808" s="53"/>
      <c r="E808" s="28">
        <v>1050</v>
      </c>
      <c r="F808" s="28">
        <v>0</v>
      </c>
      <c r="G808" s="28">
        <v>1050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32"/>
      <c r="P808" s="32"/>
    </row>
    <row r="809" spans="1:16" ht="25.5">
      <c r="A809" s="63" t="s">
        <v>473</v>
      </c>
      <c r="B809" s="28"/>
      <c r="C809" s="28" t="s">
        <v>848</v>
      </c>
      <c r="D809" s="53"/>
      <c r="E809" s="28">
        <v>525750</v>
      </c>
      <c r="F809" s="28">
        <v>0</v>
      </c>
      <c r="G809" s="28">
        <v>525750</v>
      </c>
      <c r="H809" s="28">
        <v>0</v>
      </c>
      <c r="I809" s="28">
        <v>0</v>
      </c>
      <c r="J809" s="28">
        <v>125500</v>
      </c>
      <c r="K809" s="28">
        <v>0</v>
      </c>
      <c r="L809" s="28">
        <v>125500</v>
      </c>
      <c r="M809" s="28">
        <v>0</v>
      </c>
      <c r="N809" s="28">
        <v>0</v>
      </c>
      <c r="O809" s="32">
        <f>J809/E809*100</f>
        <v>23.87066096053257</v>
      </c>
      <c r="P809" s="32">
        <f>L809/G809*100</f>
        <v>23.87066096053257</v>
      </c>
    </row>
    <row r="810" spans="1:16" ht="25.5">
      <c r="A810" s="63" t="s">
        <v>490</v>
      </c>
      <c r="B810" s="28"/>
      <c r="C810" s="28" t="s">
        <v>848</v>
      </c>
      <c r="D810" s="53"/>
      <c r="E810" s="28">
        <v>40000</v>
      </c>
      <c r="F810" s="28">
        <v>0</v>
      </c>
      <c r="G810" s="28">
        <v>40000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32">
        <f>J810/E810*100</f>
        <v>0</v>
      </c>
      <c r="P810" s="32">
        <f>L810/G810*100</f>
        <v>0</v>
      </c>
    </row>
    <row r="811" spans="1:16" ht="25.5">
      <c r="A811" s="63" t="s">
        <v>474</v>
      </c>
      <c r="B811" s="28"/>
      <c r="C811" s="28" t="s">
        <v>848</v>
      </c>
      <c r="D811" s="53"/>
      <c r="E811" s="28">
        <v>485750</v>
      </c>
      <c r="F811" s="28">
        <v>0</v>
      </c>
      <c r="G811" s="28">
        <v>485750</v>
      </c>
      <c r="H811" s="28">
        <v>0</v>
      </c>
      <c r="I811" s="28">
        <v>0</v>
      </c>
      <c r="J811" s="28">
        <v>125500</v>
      </c>
      <c r="K811" s="28">
        <v>0</v>
      </c>
      <c r="L811" s="28">
        <v>125500</v>
      </c>
      <c r="M811" s="28">
        <v>0</v>
      </c>
      <c r="N811" s="28">
        <v>0</v>
      </c>
      <c r="O811" s="32">
        <f>J811/E811*100</f>
        <v>25.8363355635615</v>
      </c>
      <c r="P811" s="32">
        <f>L811/G811*100</f>
        <v>25.8363355635615</v>
      </c>
    </row>
    <row r="812" spans="1:16" ht="51">
      <c r="A812" s="63" t="s">
        <v>634</v>
      </c>
      <c r="B812" s="28"/>
      <c r="C812" s="28" t="s">
        <v>848</v>
      </c>
      <c r="D812" s="53"/>
      <c r="E812" s="28">
        <v>4700</v>
      </c>
      <c r="F812" s="28">
        <v>0</v>
      </c>
      <c r="G812" s="28">
        <v>4700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32"/>
      <c r="P812" s="32"/>
    </row>
    <row r="813" spans="1:16" ht="25.5">
      <c r="A813" s="63" t="s">
        <v>475</v>
      </c>
      <c r="B813" s="28"/>
      <c r="C813" s="28" t="s">
        <v>848</v>
      </c>
      <c r="D813" s="53"/>
      <c r="E813" s="28">
        <v>420250</v>
      </c>
      <c r="F813" s="28">
        <v>0</v>
      </c>
      <c r="G813" s="28">
        <v>420250</v>
      </c>
      <c r="H813" s="28">
        <v>0</v>
      </c>
      <c r="I813" s="28">
        <v>0</v>
      </c>
      <c r="J813" s="28">
        <v>125500</v>
      </c>
      <c r="K813" s="28">
        <v>0</v>
      </c>
      <c r="L813" s="28">
        <v>125500</v>
      </c>
      <c r="M813" s="28">
        <v>0</v>
      </c>
      <c r="N813" s="28">
        <v>0</v>
      </c>
      <c r="O813" s="32">
        <f>J813/E813*100</f>
        <v>29.863176680547294</v>
      </c>
      <c r="P813" s="32">
        <f>L813/G813*100</f>
        <v>29.863176680547294</v>
      </c>
    </row>
    <row r="814" spans="1:16" ht="38.25">
      <c r="A814" s="63" t="s">
        <v>491</v>
      </c>
      <c r="B814" s="28"/>
      <c r="C814" s="28" t="s">
        <v>848</v>
      </c>
      <c r="D814" s="53"/>
      <c r="E814" s="28">
        <v>60800</v>
      </c>
      <c r="F814" s="28">
        <v>0</v>
      </c>
      <c r="G814" s="28">
        <v>60800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32">
        <f>J814/E814*100</f>
        <v>0</v>
      </c>
      <c r="P814" s="32">
        <f>L814/G814*100</f>
        <v>0</v>
      </c>
    </row>
    <row r="815" spans="1:16" ht="12.75">
      <c r="A815" s="63" t="s">
        <v>554</v>
      </c>
      <c r="B815" s="28"/>
      <c r="C815" s="28" t="s">
        <v>849</v>
      </c>
      <c r="D815" s="53"/>
      <c r="E815" s="28">
        <v>534008.4</v>
      </c>
      <c r="F815" s="28">
        <v>0</v>
      </c>
      <c r="G815" s="28">
        <v>534008.4</v>
      </c>
      <c r="H815" s="28">
        <v>0</v>
      </c>
      <c r="I815" s="28">
        <v>0</v>
      </c>
      <c r="J815" s="28">
        <v>116179.03</v>
      </c>
      <c r="K815" s="28">
        <v>0</v>
      </c>
      <c r="L815" s="28">
        <v>116179.03</v>
      </c>
      <c r="M815" s="28">
        <v>0</v>
      </c>
      <c r="N815" s="28">
        <v>0</v>
      </c>
      <c r="O815" s="32">
        <f>J815/E815*100</f>
        <v>21.75603042948388</v>
      </c>
      <c r="P815" s="32">
        <f>L815/G815*100</f>
        <v>21.75603042948388</v>
      </c>
    </row>
    <row r="816" spans="1:16" ht="12.75">
      <c r="A816" s="63" t="s">
        <v>449</v>
      </c>
      <c r="B816" s="28"/>
      <c r="C816" s="28" t="s">
        <v>849</v>
      </c>
      <c r="D816" s="53"/>
      <c r="E816" s="28">
        <v>534008.4</v>
      </c>
      <c r="F816" s="28">
        <v>0</v>
      </c>
      <c r="G816" s="28">
        <v>534008.4</v>
      </c>
      <c r="H816" s="28">
        <v>0</v>
      </c>
      <c r="I816" s="28">
        <v>0</v>
      </c>
      <c r="J816" s="28">
        <v>116179.03</v>
      </c>
      <c r="K816" s="28">
        <v>0</v>
      </c>
      <c r="L816" s="28">
        <v>116179.03</v>
      </c>
      <c r="M816" s="28">
        <v>0</v>
      </c>
      <c r="N816" s="28">
        <v>0</v>
      </c>
      <c r="O816" s="32"/>
      <c r="P816" s="32"/>
    </row>
    <row r="817" spans="1:16" ht="12.75">
      <c r="A817" s="63" t="s">
        <v>461</v>
      </c>
      <c r="B817" s="28"/>
      <c r="C817" s="28" t="s">
        <v>849</v>
      </c>
      <c r="D817" s="53"/>
      <c r="E817" s="28">
        <v>534008.4</v>
      </c>
      <c r="F817" s="28">
        <v>0</v>
      </c>
      <c r="G817" s="28">
        <v>534008.4</v>
      </c>
      <c r="H817" s="28">
        <v>0</v>
      </c>
      <c r="I817" s="28">
        <v>0</v>
      </c>
      <c r="J817" s="28">
        <v>116179.03</v>
      </c>
      <c r="K817" s="28">
        <v>0</v>
      </c>
      <c r="L817" s="28">
        <v>116179.03</v>
      </c>
      <c r="M817" s="28">
        <v>0</v>
      </c>
      <c r="N817" s="28">
        <v>0</v>
      </c>
      <c r="O817" s="32">
        <f>J817/E817*100</f>
        <v>21.75603042948388</v>
      </c>
      <c r="P817" s="32">
        <f>L817/G817*100</f>
        <v>21.75603042948388</v>
      </c>
    </row>
    <row r="818" spans="1:16" ht="12.75">
      <c r="A818" s="63" t="s">
        <v>550</v>
      </c>
      <c r="B818" s="28"/>
      <c r="C818" s="28" t="s">
        <v>849</v>
      </c>
      <c r="D818" s="53"/>
      <c r="E818" s="28">
        <v>534008.4</v>
      </c>
      <c r="F818" s="28">
        <v>0</v>
      </c>
      <c r="G818" s="28">
        <v>534008.4</v>
      </c>
      <c r="H818" s="28">
        <v>0</v>
      </c>
      <c r="I818" s="28">
        <v>0</v>
      </c>
      <c r="J818" s="28">
        <v>116179.03</v>
      </c>
      <c r="K818" s="28">
        <v>0</v>
      </c>
      <c r="L818" s="28">
        <v>116179.03</v>
      </c>
      <c r="M818" s="28">
        <v>0</v>
      </c>
      <c r="N818" s="28">
        <v>0</v>
      </c>
      <c r="O818" s="32">
        <f>J818/E818*100</f>
        <v>21.75603042948388</v>
      </c>
      <c r="P818" s="32">
        <f>L818/G818*100</f>
        <v>21.75603042948388</v>
      </c>
    </row>
    <row r="819" spans="1:16" ht="25.5">
      <c r="A819" s="63" t="s">
        <v>513</v>
      </c>
      <c r="B819" s="28"/>
      <c r="C819" s="28" t="s">
        <v>850</v>
      </c>
      <c r="D819" s="53"/>
      <c r="E819" s="28">
        <v>414000</v>
      </c>
      <c r="F819" s="28">
        <v>0</v>
      </c>
      <c r="G819" s="28">
        <v>414000</v>
      </c>
      <c r="H819" s="28">
        <v>0</v>
      </c>
      <c r="I819" s="28">
        <v>0</v>
      </c>
      <c r="J819" s="28">
        <v>68970</v>
      </c>
      <c r="K819" s="28">
        <v>0</v>
      </c>
      <c r="L819" s="28">
        <v>68970</v>
      </c>
      <c r="M819" s="28">
        <v>0</v>
      </c>
      <c r="N819" s="28">
        <v>0</v>
      </c>
      <c r="O819" s="32">
        <f>J819/E819*100</f>
        <v>16.659420289855074</v>
      </c>
      <c r="P819" s="32">
        <f>L819/G819*100</f>
        <v>16.659420289855074</v>
      </c>
    </row>
    <row r="820" spans="1:16" ht="12.75">
      <c r="A820" s="63" t="s">
        <v>825</v>
      </c>
      <c r="B820" s="28"/>
      <c r="C820" s="28" t="s">
        <v>851</v>
      </c>
      <c r="D820" s="53"/>
      <c r="E820" s="28">
        <v>414000</v>
      </c>
      <c r="F820" s="28">
        <v>0</v>
      </c>
      <c r="G820" s="28">
        <v>414000</v>
      </c>
      <c r="H820" s="28">
        <v>0</v>
      </c>
      <c r="I820" s="28">
        <v>0</v>
      </c>
      <c r="J820" s="28">
        <v>68970</v>
      </c>
      <c r="K820" s="28">
        <v>0</v>
      </c>
      <c r="L820" s="28">
        <v>68970</v>
      </c>
      <c r="M820" s="28">
        <v>0</v>
      </c>
      <c r="N820" s="28">
        <v>0</v>
      </c>
      <c r="O820" s="32"/>
      <c r="P820" s="32"/>
    </row>
    <row r="821" spans="1:16" ht="12.75">
      <c r="A821" s="63" t="s">
        <v>449</v>
      </c>
      <c r="B821" s="28"/>
      <c r="C821" s="28" t="s">
        <v>851</v>
      </c>
      <c r="D821" s="53"/>
      <c r="E821" s="28">
        <v>414000</v>
      </c>
      <c r="F821" s="28">
        <v>0</v>
      </c>
      <c r="G821" s="28">
        <v>414000</v>
      </c>
      <c r="H821" s="28">
        <v>0</v>
      </c>
      <c r="I821" s="28">
        <v>0</v>
      </c>
      <c r="J821" s="28">
        <v>68970</v>
      </c>
      <c r="K821" s="28">
        <v>0</v>
      </c>
      <c r="L821" s="28">
        <v>68970</v>
      </c>
      <c r="M821" s="28">
        <v>0</v>
      </c>
      <c r="N821" s="28">
        <v>0</v>
      </c>
      <c r="O821" s="32">
        <f>J821/E821*100</f>
        <v>16.659420289855074</v>
      </c>
      <c r="P821" s="32">
        <f>L821/G821*100</f>
        <v>16.659420289855074</v>
      </c>
    </row>
    <row r="822" spans="1:16" ht="12.75">
      <c r="A822" s="63" t="s">
        <v>563</v>
      </c>
      <c r="B822" s="28"/>
      <c r="C822" s="28" t="s">
        <v>851</v>
      </c>
      <c r="D822" s="53"/>
      <c r="E822" s="28">
        <v>414000</v>
      </c>
      <c r="F822" s="28">
        <v>0</v>
      </c>
      <c r="G822" s="28">
        <v>414000</v>
      </c>
      <c r="H822" s="28">
        <v>0</v>
      </c>
      <c r="I822" s="28">
        <v>0</v>
      </c>
      <c r="J822" s="28">
        <v>68970</v>
      </c>
      <c r="K822" s="28">
        <v>0</v>
      </c>
      <c r="L822" s="28">
        <v>68970</v>
      </c>
      <c r="M822" s="28">
        <v>0</v>
      </c>
      <c r="N822" s="28">
        <v>0</v>
      </c>
      <c r="O822" s="32">
        <f>J822/E822*100</f>
        <v>16.659420289855074</v>
      </c>
      <c r="P822" s="32">
        <f>L822/G822*100</f>
        <v>16.659420289855074</v>
      </c>
    </row>
    <row r="823" spans="1:16" ht="25.5">
      <c r="A823" s="63" t="s">
        <v>564</v>
      </c>
      <c r="B823" s="28"/>
      <c r="C823" s="28" t="s">
        <v>851</v>
      </c>
      <c r="D823" s="53"/>
      <c r="E823" s="28">
        <v>414000</v>
      </c>
      <c r="F823" s="28">
        <v>0</v>
      </c>
      <c r="G823" s="28">
        <v>414000</v>
      </c>
      <c r="H823" s="28">
        <v>0</v>
      </c>
      <c r="I823" s="28">
        <v>0</v>
      </c>
      <c r="J823" s="28">
        <v>68970</v>
      </c>
      <c r="K823" s="28">
        <v>0</v>
      </c>
      <c r="L823" s="28">
        <v>68970</v>
      </c>
      <c r="M823" s="28">
        <v>0</v>
      </c>
      <c r="N823" s="28">
        <v>0</v>
      </c>
      <c r="O823" s="32">
        <f>J823/E823*100</f>
        <v>16.659420289855074</v>
      </c>
      <c r="P823" s="32">
        <f>L823/G823*100</f>
        <v>16.659420289855074</v>
      </c>
    </row>
    <row r="824" spans="1:16" ht="51">
      <c r="A824" s="63" t="s">
        <v>565</v>
      </c>
      <c r="B824" s="28"/>
      <c r="C824" s="28" t="s">
        <v>852</v>
      </c>
      <c r="D824" s="53"/>
      <c r="E824" s="28">
        <v>75082540</v>
      </c>
      <c r="F824" s="28">
        <v>0</v>
      </c>
      <c r="G824" s="28">
        <v>75082540</v>
      </c>
      <c r="H824" s="28">
        <v>0</v>
      </c>
      <c r="I824" s="28">
        <v>0</v>
      </c>
      <c r="J824" s="28">
        <v>22239512.66</v>
      </c>
      <c r="K824" s="28">
        <v>0</v>
      </c>
      <c r="L824" s="28">
        <v>22239512.66</v>
      </c>
      <c r="M824" s="28">
        <v>0</v>
      </c>
      <c r="N824" s="28">
        <v>0</v>
      </c>
      <c r="O824" s="32"/>
      <c r="P824" s="32"/>
    </row>
    <row r="825" spans="1:16" ht="25.5">
      <c r="A825" s="63" t="s">
        <v>787</v>
      </c>
      <c r="B825" s="28"/>
      <c r="C825" s="28" t="s">
        <v>853</v>
      </c>
      <c r="D825" s="53"/>
      <c r="E825" s="28">
        <v>75082540</v>
      </c>
      <c r="F825" s="28">
        <v>0</v>
      </c>
      <c r="G825" s="28">
        <v>75082540</v>
      </c>
      <c r="H825" s="28">
        <v>0</v>
      </c>
      <c r="I825" s="28">
        <v>0</v>
      </c>
      <c r="J825" s="28">
        <v>22239512.66</v>
      </c>
      <c r="K825" s="28">
        <v>0</v>
      </c>
      <c r="L825" s="28">
        <v>22239512.66</v>
      </c>
      <c r="M825" s="28">
        <v>0</v>
      </c>
      <c r="N825" s="28">
        <v>0</v>
      </c>
      <c r="O825" s="32">
        <f>J825/E825*100</f>
        <v>29.620085655067076</v>
      </c>
      <c r="P825" s="32">
        <f>L825/G825*100</f>
        <v>29.620085655067076</v>
      </c>
    </row>
    <row r="826" spans="1:16" ht="89.25">
      <c r="A826" s="63" t="s">
        <v>789</v>
      </c>
      <c r="B826" s="28"/>
      <c r="C826" s="28" t="s">
        <v>854</v>
      </c>
      <c r="D826" s="53"/>
      <c r="E826" s="28">
        <v>72333000</v>
      </c>
      <c r="F826" s="28">
        <v>0</v>
      </c>
      <c r="G826" s="28">
        <v>72333000</v>
      </c>
      <c r="H826" s="28">
        <v>0</v>
      </c>
      <c r="I826" s="28">
        <v>0</v>
      </c>
      <c r="J826" s="28">
        <v>22174700</v>
      </c>
      <c r="K826" s="28">
        <v>0</v>
      </c>
      <c r="L826" s="28">
        <v>22174700</v>
      </c>
      <c r="M826" s="28">
        <v>0</v>
      </c>
      <c r="N826" s="28">
        <v>0</v>
      </c>
      <c r="O826" s="32">
        <f>J826/E826*100</f>
        <v>30.656408554878134</v>
      </c>
      <c r="P826" s="32">
        <f>L826/G826*100</f>
        <v>30.656408554878134</v>
      </c>
    </row>
    <row r="827" spans="1:16" ht="12.75">
      <c r="A827" s="63" t="s">
        <v>449</v>
      </c>
      <c r="B827" s="28"/>
      <c r="C827" s="28" t="s">
        <v>854</v>
      </c>
      <c r="D827" s="53"/>
      <c r="E827" s="28">
        <v>72333000</v>
      </c>
      <c r="F827" s="28">
        <v>0</v>
      </c>
      <c r="G827" s="28">
        <v>72333000</v>
      </c>
      <c r="H827" s="28">
        <v>0</v>
      </c>
      <c r="I827" s="28">
        <v>0</v>
      </c>
      <c r="J827" s="28">
        <v>22174700</v>
      </c>
      <c r="K827" s="28">
        <v>0</v>
      </c>
      <c r="L827" s="28">
        <v>22174700</v>
      </c>
      <c r="M827" s="28">
        <v>0</v>
      </c>
      <c r="N827" s="28">
        <v>0</v>
      </c>
      <c r="O827" s="32">
        <f>J827/E827*100</f>
        <v>30.656408554878134</v>
      </c>
      <c r="P827" s="32">
        <f>L827/G827*100</f>
        <v>30.656408554878134</v>
      </c>
    </row>
    <row r="828" spans="1:16" ht="25.5">
      <c r="A828" s="63" t="s">
        <v>571</v>
      </c>
      <c r="B828" s="28"/>
      <c r="C828" s="28" t="s">
        <v>854</v>
      </c>
      <c r="D828" s="53"/>
      <c r="E828" s="28">
        <v>72333000</v>
      </c>
      <c r="F828" s="28">
        <v>0</v>
      </c>
      <c r="G828" s="28">
        <v>72333000</v>
      </c>
      <c r="H828" s="28">
        <v>0</v>
      </c>
      <c r="I828" s="28">
        <v>0</v>
      </c>
      <c r="J828" s="28">
        <v>22174700</v>
      </c>
      <c r="K828" s="28">
        <v>0</v>
      </c>
      <c r="L828" s="28">
        <v>22174700</v>
      </c>
      <c r="M828" s="28">
        <v>0</v>
      </c>
      <c r="N828" s="28">
        <v>0</v>
      </c>
      <c r="O828" s="32"/>
      <c r="P828" s="32"/>
    </row>
    <row r="829" spans="1:16" ht="51">
      <c r="A829" s="63" t="s">
        <v>791</v>
      </c>
      <c r="B829" s="28"/>
      <c r="C829" s="28" t="s">
        <v>854</v>
      </c>
      <c r="D829" s="53"/>
      <c r="E829" s="28">
        <v>72333000</v>
      </c>
      <c r="F829" s="28">
        <v>0</v>
      </c>
      <c r="G829" s="28">
        <v>72333000</v>
      </c>
      <c r="H829" s="28">
        <v>0</v>
      </c>
      <c r="I829" s="28">
        <v>0</v>
      </c>
      <c r="J829" s="28">
        <v>22174700</v>
      </c>
      <c r="K829" s="28">
        <v>0</v>
      </c>
      <c r="L829" s="28">
        <v>22174700</v>
      </c>
      <c r="M829" s="28">
        <v>0</v>
      </c>
      <c r="N829" s="28">
        <v>0</v>
      </c>
      <c r="O829" s="32">
        <f>J829/E829*100</f>
        <v>30.656408554878134</v>
      </c>
      <c r="P829" s="32">
        <f>L829/G829*100</f>
        <v>30.656408554878134</v>
      </c>
    </row>
    <row r="830" spans="1:16" ht="25.5">
      <c r="A830" s="63" t="s">
        <v>792</v>
      </c>
      <c r="B830" s="28"/>
      <c r="C830" s="28" t="s">
        <v>855</v>
      </c>
      <c r="D830" s="53"/>
      <c r="E830" s="28">
        <v>2749540</v>
      </c>
      <c r="F830" s="28">
        <v>0</v>
      </c>
      <c r="G830" s="28">
        <v>2749540</v>
      </c>
      <c r="H830" s="28">
        <v>0</v>
      </c>
      <c r="I830" s="28">
        <v>0</v>
      </c>
      <c r="J830" s="28">
        <v>64812.66</v>
      </c>
      <c r="K830" s="28">
        <v>0</v>
      </c>
      <c r="L830" s="28">
        <v>64812.66</v>
      </c>
      <c r="M830" s="28">
        <v>0</v>
      </c>
      <c r="N830" s="28">
        <v>0</v>
      </c>
      <c r="O830" s="32">
        <f>J830/E830*100</f>
        <v>2.3572182983335397</v>
      </c>
      <c r="P830" s="32">
        <f>L830/G830*100</f>
        <v>2.3572182983335397</v>
      </c>
    </row>
    <row r="831" spans="1:16" ht="12.75">
      <c r="A831" s="63" t="s">
        <v>449</v>
      </c>
      <c r="B831" s="28"/>
      <c r="C831" s="28" t="s">
        <v>855</v>
      </c>
      <c r="D831" s="53"/>
      <c r="E831" s="28">
        <v>2749540</v>
      </c>
      <c r="F831" s="28">
        <v>0</v>
      </c>
      <c r="G831" s="28">
        <v>2749540</v>
      </c>
      <c r="H831" s="28">
        <v>0</v>
      </c>
      <c r="I831" s="28">
        <v>0</v>
      </c>
      <c r="J831" s="28">
        <v>64812.66</v>
      </c>
      <c r="K831" s="28">
        <v>0</v>
      </c>
      <c r="L831" s="28">
        <v>64812.66</v>
      </c>
      <c r="M831" s="28">
        <v>0</v>
      </c>
      <c r="N831" s="28">
        <v>0</v>
      </c>
      <c r="O831" s="32">
        <f>J831/E831*100</f>
        <v>2.3572182983335397</v>
      </c>
      <c r="P831" s="32">
        <f>L831/G831*100</f>
        <v>2.3572182983335397</v>
      </c>
    </row>
    <row r="832" spans="1:16" ht="25.5">
      <c r="A832" s="63" t="s">
        <v>571</v>
      </c>
      <c r="B832" s="28"/>
      <c r="C832" s="28" t="s">
        <v>855</v>
      </c>
      <c r="D832" s="53"/>
      <c r="E832" s="28">
        <v>2749540</v>
      </c>
      <c r="F832" s="28">
        <v>0</v>
      </c>
      <c r="G832" s="28">
        <v>2749540</v>
      </c>
      <c r="H832" s="28">
        <v>0</v>
      </c>
      <c r="I832" s="28">
        <v>0</v>
      </c>
      <c r="J832" s="28">
        <v>64812.66</v>
      </c>
      <c r="K832" s="28">
        <v>0</v>
      </c>
      <c r="L832" s="28">
        <v>64812.66</v>
      </c>
      <c r="M832" s="28">
        <v>0</v>
      </c>
      <c r="N832" s="28">
        <v>0</v>
      </c>
      <c r="O832" s="32"/>
      <c r="P832" s="32"/>
    </row>
    <row r="833" spans="1:16" ht="51">
      <c r="A833" s="63" t="s">
        <v>791</v>
      </c>
      <c r="B833" s="28"/>
      <c r="C833" s="28" t="s">
        <v>855</v>
      </c>
      <c r="D833" s="53"/>
      <c r="E833" s="28">
        <v>2749540</v>
      </c>
      <c r="F833" s="28">
        <v>0</v>
      </c>
      <c r="G833" s="28">
        <v>2749540</v>
      </c>
      <c r="H833" s="28">
        <v>0</v>
      </c>
      <c r="I833" s="28">
        <v>0</v>
      </c>
      <c r="J833" s="28">
        <v>64812.66</v>
      </c>
      <c r="K833" s="28">
        <v>0</v>
      </c>
      <c r="L833" s="28">
        <v>64812.66</v>
      </c>
      <c r="M833" s="28">
        <v>0</v>
      </c>
      <c r="N833" s="28">
        <v>0</v>
      </c>
      <c r="O833" s="32">
        <f>J833/E833*100</f>
        <v>2.3572182983335397</v>
      </c>
      <c r="P833" s="32">
        <f>L833/G833*100</f>
        <v>2.3572182983335397</v>
      </c>
    </row>
    <row r="834" spans="1:16" ht="12.75">
      <c r="A834" s="63" t="s">
        <v>524</v>
      </c>
      <c r="B834" s="28"/>
      <c r="C834" s="28" t="s">
        <v>856</v>
      </c>
      <c r="D834" s="53"/>
      <c r="E834" s="28">
        <v>15000</v>
      </c>
      <c r="F834" s="28">
        <v>0</v>
      </c>
      <c r="G834" s="28">
        <v>15000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32">
        <f>J834/E834*100</f>
        <v>0</v>
      </c>
      <c r="P834" s="32">
        <f>L834/G834*100</f>
        <v>0</v>
      </c>
    </row>
    <row r="835" spans="1:16" ht="25.5">
      <c r="A835" s="63" t="s">
        <v>580</v>
      </c>
      <c r="B835" s="28"/>
      <c r="C835" s="28" t="s">
        <v>857</v>
      </c>
      <c r="D835" s="53"/>
      <c r="E835" s="28">
        <v>15000</v>
      </c>
      <c r="F835" s="28">
        <v>0</v>
      </c>
      <c r="G835" s="28">
        <v>15000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32">
        <f>J835/E835*100</f>
        <v>0</v>
      </c>
      <c r="P835" s="32">
        <f>L835/G835*100</f>
        <v>0</v>
      </c>
    </row>
    <row r="836" spans="1:16" ht="12.75">
      <c r="A836" s="63" t="s">
        <v>585</v>
      </c>
      <c r="B836" s="28"/>
      <c r="C836" s="28" t="s">
        <v>858</v>
      </c>
      <c r="D836" s="53"/>
      <c r="E836" s="28">
        <v>15000</v>
      </c>
      <c r="F836" s="28">
        <v>0</v>
      </c>
      <c r="G836" s="28">
        <v>15000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32"/>
      <c r="P836" s="32"/>
    </row>
    <row r="837" spans="1:16" ht="12.75">
      <c r="A837" s="63" t="s">
        <v>449</v>
      </c>
      <c r="B837" s="28"/>
      <c r="C837" s="28" t="s">
        <v>858</v>
      </c>
      <c r="D837" s="53"/>
      <c r="E837" s="28">
        <v>15000</v>
      </c>
      <c r="F837" s="28">
        <v>0</v>
      </c>
      <c r="G837" s="28">
        <v>15000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32">
        <f>J837/E837*100</f>
        <v>0</v>
      </c>
      <c r="P837" s="32">
        <f>L837/G837*100</f>
        <v>0</v>
      </c>
    </row>
    <row r="838" spans="1:16" ht="12.75">
      <c r="A838" s="63" t="s">
        <v>563</v>
      </c>
      <c r="B838" s="28"/>
      <c r="C838" s="28" t="s">
        <v>858</v>
      </c>
      <c r="D838" s="53"/>
      <c r="E838" s="28">
        <v>15000</v>
      </c>
      <c r="F838" s="28">
        <v>0</v>
      </c>
      <c r="G838" s="28">
        <v>15000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32">
        <f>J838/E838*100</f>
        <v>0</v>
      </c>
      <c r="P838" s="32">
        <f>L838/G838*100</f>
        <v>0</v>
      </c>
    </row>
    <row r="839" spans="1:16" ht="12.75">
      <c r="A839" s="63" t="s">
        <v>584</v>
      </c>
      <c r="B839" s="28"/>
      <c r="C839" s="28" t="s">
        <v>858</v>
      </c>
      <c r="D839" s="53"/>
      <c r="E839" s="28">
        <v>15000</v>
      </c>
      <c r="F839" s="28">
        <v>0</v>
      </c>
      <c r="G839" s="28">
        <v>15000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32">
        <f>J839/E839*100</f>
        <v>0</v>
      </c>
      <c r="P839" s="32">
        <f>L839/G839*100</f>
        <v>0</v>
      </c>
    </row>
    <row r="840" spans="1:16" s="87" customFormat="1" ht="25.5">
      <c r="A840" s="85" t="s">
        <v>859</v>
      </c>
      <c r="B840" s="67"/>
      <c r="C840" s="67" t="s">
        <v>860</v>
      </c>
      <c r="D840" s="86"/>
      <c r="E840" s="67">
        <v>263156367.77</v>
      </c>
      <c r="F840" s="67">
        <v>0</v>
      </c>
      <c r="G840" s="67">
        <v>205372789.77</v>
      </c>
      <c r="H840" s="67">
        <v>0</v>
      </c>
      <c r="I840" s="67">
        <v>57783578</v>
      </c>
      <c r="J840" s="67">
        <v>28237800.02</v>
      </c>
      <c r="K840" s="67">
        <v>0</v>
      </c>
      <c r="L840" s="67">
        <v>21487800.02</v>
      </c>
      <c r="M840" s="67">
        <v>0</v>
      </c>
      <c r="N840" s="67">
        <v>6750000</v>
      </c>
      <c r="O840" s="31"/>
      <c r="P840" s="31"/>
    </row>
    <row r="841" spans="1:16" s="87" customFormat="1" ht="25.5">
      <c r="A841" s="85" t="s">
        <v>861</v>
      </c>
      <c r="B841" s="67"/>
      <c r="C841" s="67" t="s">
        <v>862</v>
      </c>
      <c r="D841" s="86"/>
      <c r="E841" s="67">
        <v>245964767.77</v>
      </c>
      <c r="F841" s="67">
        <v>0</v>
      </c>
      <c r="G841" s="67">
        <v>188181189.77</v>
      </c>
      <c r="H841" s="67">
        <v>0</v>
      </c>
      <c r="I841" s="67">
        <v>57783578</v>
      </c>
      <c r="J841" s="67">
        <v>24442432</v>
      </c>
      <c r="K841" s="67">
        <v>0</v>
      </c>
      <c r="L841" s="67">
        <v>17692432</v>
      </c>
      <c r="M841" s="67">
        <v>0</v>
      </c>
      <c r="N841" s="67">
        <v>6750000</v>
      </c>
      <c r="O841" s="31">
        <f>J841/E841*100</f>
        <v>9.937371202226796</v>
      </c>
      <c r="P841" s="31">
        <f>L841/G841*100</f>
        <v>9.401806855203835</v>
      </c>
    </row>
    <row r="842" spans="1:16" ht="12.75">
      <c r="A842" s="63" t="s">
        <v>492</v>
      </c>
      <c r="B842" s="28"/>
      <c r="C842" s="28" t="s">
        <v>863</v>
      </c>
      <c r="D842" s="53"/>
      <c r="E842" s="28">
        <v>222678</v>
      </c>
      <c r="F842" s="28">
        <v>0</v>
      </c>
      <c r="G842" s="28">
        <v>222678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32">
        <f>J842/E842*100</f>
        <v>0</v>
      </c>
      <c r="P842" s="32">
        <f>L842/G842*100</f>
        <v>0</v>
      </c>
    </row>
    <row r="843" spans="1:16" ht="12.75">
      <c r="A843" s="63" t="s">
        <v>407</v>
      </c>
      <c r="B843" s="28"/>
      <c r="C843" s="28" t="s">
        <v>864</v>
      </c>
      <c r="D843" s="53"/>
      <c r="E843" s="28">
        <v>222678</v>
      </c>
      <c r="F843" s="28">
        <v>0</v>
      </c>
      <c r="G843" s="28">
        <v>222678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32">
        <f>J843/E843*100</f>
        <v>0</v>
      </c>
      <c r="P843" s="32">
        <f>L843/G843*100</f>
        <v>0</v>
      </c>
    </row>
    <row r="844" spans="1:16" ht="12.75">
      <c r="A844" s="63" t="s">
        <v>449</v>
      </c>
      <c r="B844" s="28"/>
      <c r="C844" s="28" t="s">
        <v>864</v>
      </c>
      <c r="D844" s="53"/>
      <c r="E844" s="28">
        <v>222678</v>
      </c>
      <c r="F844" s="28">
        <v>0</v>
      </c>
      <c r="G844" s="28">
        <v>222678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32"/>
      <c r="P844" s="32"/>
    </row>
    <row r="845" spans="1:16" ht="25.5">
      <c r="A845" s="63" t="s">
        <v>495</v>
      </c>
      <c r="B845" s="28"/>
      <c r="C845" s="28" t="s">
        <v>864</v>
      </c>
      <c r="D845" s="53"/>
      <c r="E845" s="28">
        <v>222678</v>
      </c>
      <c r="F845" s="28">
        <v>0</v>
      </c>
      <c r="G845" s="28">
        <v>222678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32">
        <f>J845/E845*100</f>
        <v>0</v>
      </c>
      <c r="P845" s="32">
        <f>L845/G845*100</f>
        <v>0</v>
      </c>
    </row>
    <row r="846" spans="1:16" ht="38.25">
      <c r="A846" s="63" t="s">
        <v>496</v>
      </c>
      <c r="B846" s="28"/>
      <c r="C846" s="28" t="s">
        <v>864</v>
      </c>
      <c r="D846" s="53"/>
      <c r="E846" s="28">
        <v>222678</v>
      </c>
      <c r="F846" s="28">
        <v>0</v>
      </c>
      <c r="G846" s="28">
        <v>222678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32">
        <f>J846/E846*100</f>
        <v>0</v>
      </c>
      <c r="P846" s="32">
        <f>L846/G846*100</f>
        <v>0</v>
      </c>
    </row>
    <row r="847" spans="1:16" ht="51">
      <c r="A847" s="63" t="s">
        <v>565</v>
      </c>
      <c r="B847" s="28"/>
      <c r="C847" s="28" t="s">
        <v>865</v>
      </c>
      <c r="D847" s="53"/>
      <c r="E847" s="28">
        <v>245742089.77</v>
      </c>
      <c r="F847" s="28">
        <v>0</v>
      </c>
      <c r="G847" s="28">
        <v>187958511.77</v>
      </c>
      <c r="H847" s="28">
        <v>0</v>
      </c>
      <c r="I847" s="28">
        <v>57783578</v>
      </c>
      <c r="J847" s="28">
        <v>24442432</v>
      </c>
      <c r="K847" s="28">
        <v>0</v>
      </c>
      <c r="L847" s="28">
        <v>17692432</v>
      </c>
      <c r="M847" s="28">
        <v>0</v>
      </c>
      <c r="N847" s="28">
        <v>6750000</v>
      </c>
      <c r="O847" s="32">
        <f>J847/E847*100</f>
        <v>9.946375902832381</v>
      </c>
      <c r="P847" s="32">
        <f>L847/G847*100</f>
        <v>9.412945353413829</v>
      </c>
    </row>
    <row r="848" spans="1:16" ht="25.5">
      <c r="A848" s="63" t="s">
        <v>787</v>
      </c>
      <c r="B848" s="28"/>
      <c r="C848" s="28" t="s">
        <v>866</v>
      </c>
      <c r="D848" s="53"/>
      <c r="E848" s="28">
        <v>245742089.77</v>
      </c>
      <c r="F848" s="28">
        <v>0</v>
      </c>
      <c r="G848" s="28">
        <v>187958511.77</v>
      </c>
      <c r="H848" s="28">
        <v>0</v>
      </c>
      <c r="I848" s="28">
        <v>57783578</v>
      </c>
      <c r="J848" s="28">
        <v>24442432</v>
      </c>
      <c r="K848" s="28">
        <v>0</v>
      </c>
      <c r="L848" s="28">
        <v>17692432</v>
      </c>
      <c r="M848" s="28">
        <v>0</v>
      </c>
      <c r="N848" s="28">
        <v>6750000</v>
      </c>
      <c r="O848" s="32"/>
      <c r="P848" s="32"/>
    </row>
    <row r="849" spans="1:16" ht="93" customHeight="1">
      <c r="A849" s="63" t="s">
        <v>789</v>
      </c>
      <c r="B849" s="28"/>
      <c r="C849" s="28" t="s">
        <v>867</v>
      </c>
      <c r="D849" s="53"/>
      <c r="E849" s="28">
        <v>179371194.12</v>
      </c>
      <c r="F849" s="28">
        <v>0</v>
      </c>
      <c r="G849" s="28">
        <v>122473094.12</v>
      </c>
      <c r="H849" s="28">
        <v>0</v>
      </c>
      <c r="I849" s="28">
        <v>56898100</v>
      </c>
      <c r="J849" s="28">
        <v>24332532</v>
      </c>
      <c r="K849" s="28">
        <v>0</v>
      </c>
      <c r="L849" s="28">
        <v>17582532</v>
      </c>
      <c r="M849" s="28">
        <v>0</v>
      </c>
      <c r="N849" s="28">
        <v>6750000</v>
      </c>
      <c r="O849" s="32">
        <f>J849/E849*100</f>
        <v>13.565462458660695</v>
      </c>
      <c r="P849" s="32">
        <f>L849/G849*100</f>
        <v>14.356240549269138</v>
      </c>
    </row>
    <row r="850" spans="1:16" ht="12.75">
      <c r="A850" s="63" t="s">
        <v>449</v>
      </c>
      <c r="B850" s="28"/>
      <c r="C850" s="28" t="s">
        <v>867</v>
      </c>
      <c r="D850" s="53"/>
      <c r="E850" s="28">
        <v>179371194.12</v>
      </c>
      <c r="F850" s="28">
        <v>0</v>
      </c>
      <c r="G850" s="28">
        <v>122473094.12</v>
      </c>
      <c r="H850" s="28">
        <v>0</v>
      </c>
      <c r="I850" s="28">
        <v>56898100</v>
      </c>
      <c r="J850" s="28">
        <v>24332532</v>
      </c>
      <c r="K850" s="28">
        <v>0</v>
      </c>
      <c r="L850" s="28">
        <v>17582532</v>
      </c>
      <c r="M850" s="28">
        <v>0</v>
      </c>
      <c r="N850" s="28">
        <v>6750000</v>
      </c>
      <c r="O850" s="32">
        <f>J850/E850*100</f>
        <v>13.565462458660695</v>
      </c>
      <c r="P850" s="32">
        <f>L850/G850*100</f>
        <v>14.356240549269138</v>
      </c>
    </row>
    <row r="851" spans="1:16" ht="25.5">
      <c r="A851" s="63" t="s">
        <v>571</v>
      </c>
      <c r="B851" s="28"/>
      <c r="C851" s="28" t="s">
        <v>867</v>
      </c>
      <c r="D851" s="53"/>
      <c r="E851" s="28">
        <v>179371194.12</v>
      </c>
      <c r="F851" s="28">
        <v>0</v>
      </c>
      <c r="G851" s="28">
        <v>122473094.12</v>
      </c>
      <c r="H851" s="28">
        <v>0</v>
      </c>
      <c r="I851" s="28">
        <v>56898100</v>
      </c>
      <c r="J851" s="28">
        <v>24332532</v>
      </c>
      <c r="K851" s="28">
        <v>0</v>
      </c>
      <c r="L851" s="28">
        <v>17582532</v>
      </c>
      <c r="M851" s="28">
        <v>0</v>
      </c>
      <c r="N851" s="28">
        <v>6750000</v>
      </c>
      <c r="O851" s="32">
        <f>J851/E851*100</f>
        <v>13.565462458660695</v>
      </c>
      <c r="P851" s="32">
        <f>L851/G851*100</f>
        <v>14.356240549269138</v>
      </c>
    </row>
    <row r="852" spans="1:16" ht="51">
      <c r="A852" s="63" t="s">
        <v>791</v>
      </c>
      <c r="B852" s="28"/>
      <c r="C852" s="28" t="s">
        <v>867</v>
      </c>
      <c r="D852" s="53"/>
      <c r="E852" s="28">
        <v>179371194.12</v>
      </c>
      <c r="F852" s="28">
        <v>0</v>
      </c>
      <c r="G852" s="28">
        <v>122473094.12</v>
      </c>
      <c r="H852" s="28">
        <v>0</v>
      </c>
      <c r="I852" s="28">
        <v>56898100</v>
      </c>
      <c r="J852" s="28">
        <v>24332532</v>
      </c>
      <c r="K852" s="28">
        <v>0</v>
      </c>
      <c r="L852" s="28">
        <v>17582532</v>
      </c>
      <c r="M852" s="28">
        <v>0</v>
      </c>
      <c r="N852" s="28">
        <v>6750000</v>
      </c>
      <c r="O852" s="32"/>
      <c r="P852" s="32"/>
    </row>
    <row r="853" spans="1:16" ht="25.5">
      <c r="A853" s="63" t="s">
        <v>792</v>
      </c>
      <c r="B853" s="28"/>
      <c r="C853" s="28" t="s">
        <v>868</v>
      </c>
      <c r="D853" s="53"/>
      <c r="E853" s="28">
        <v>66370895.65</v>
      </c>
      <c r="F853" s="28">
        <v>0</v>
      </c>
      <c r="G853" s="28">
        <v>65485417.65</v>
      </c>
      <c r="H853" s="28">
        <v>0</v>
      </c>
      <c r="I853" s="28">
        <v>885478</v>
      </c>
      <c r="J853" s="28">
        <v>109900</v>
      </c>
      <c r="K853" s="28">
        <v>0</v>
      </c>
      <c r="L853" s="28">
        <v>109900</v>
      </c>
      <c r="M853" s="28">
        <v>0</v>
      </c>
      <c r="N853" s="28">
        <v>0</v>
      </c>
      <c r="O853" s="32">
        <f>J853/E853*100</f>
        <v>0.1655846270020917</v>
      </c>
      <c r="P853" s="32">
        <f>L853/G853*100</f>
        <v>0.16782362233281106</v>
      </c>
    </row>
    <row r="854" spans="1:16" ht="12.75">
      <c r="A854" s="63" t="s">
        <v>449</v>
      </c>
      <c r="B854" s="28"/>
      <c r="C854" s="28" t="s">
        <v>868</v>
      </c>
      <c r="D854" s="53"/>
      <c r="E854" s="28">
        <v>66370895.65</v>
      </c>
      <c r="F854" s="28">
        <v>0</v>
      </c>
      <c r="G854" s="28">
        <v>65485417.65</v>
      </c>
      <c r="H854" s="28">
        <v>0</v>
      </c>
      <c r="I854" s="28">
        <v>885478</v>
      </c>
      <c r="J854" s="28">
        <v>109900</v>
      </c>
      <c r="K854" s="28">
        <v>0</v>
      </c>
      <c r="L854" s="28">
        <v>109900</v>
      </c>
      <c r="M854" s="28">
        <v>0</v>
      </c>
      <c r="N854" s="28">
        <v>0</v>
      </c>
      <c r="O854" s="32">
        <f>J854/E854*100</f>
        <v>0.1655846270020917</v>
      </c>
      <c r="P854" s="32">
        <f>L854/G854*100</f>
        <v>0.16782362233281106</v>
      </c>
    </row>
    <row r="855" spans="1:16" ht="25.5">
      <c r="A855" s="63" t="s">
        <v>571</v>
      </c>
      <c r="B855" s="28"/>
      <c r="C855" s="28" t="s">
        <v>868</v>
      </c>
      <c r="D855" s="53"/>
      <c r="E855" s="28">
        <v>66370895.65</v>
      </c>
      <c r="F855" s="28">
        <v>0</v>
      </c>
      <c r="G855" s="28">
        <v>65485417.65</v>
      </c>
      <c r="H855" s="28">
        <v>0</v>
      </c>
      <c r="I855" s="28">
        <v>885478</v>
      </c>
      <c r="J855" s="28">
        <v>109900</v>
      </c>
      <c r="K855" s="28">
        <v>0</v>
      </c>
      <c r="L855" s="28">
        <v>109900</v>
      </c>
      <c r="M855" s="28">
        <v>0</v>
      </c>
      <c r="N855" s="28">
        <v>0</v>
      </c>
      <c r="O855" s="32">
        <f>J855/E855*100</f>
        <v>0.1655846270020917</v>
      </c>
      <c r="P855" s="32">
        <f>L855/G855*100</f>
        <v>0.16782362233281106</v>
      </c>
    </row>
    <row r="856" spans="1:16" ht="51">
      <c r="A856" s="63" t="s">
        <v>791</v>
      </c>
      <c r="B856" s="28"/>
      <c r="C856" s="28" t="s">
        <v>868</v>
      </c>
      <c r="D856" s="53"/>
      <c r="E856" s="28">
        <v>66370895.65</v>
      </c>
      <c r="F856" s="28">
        <v>0</v>
      </c>
      <c r="G856" s="28">
        <v>65485417.65</v>
      </c>
      <c r="H856" s="28">
        <v>0</v>
      </c>
      <c r="I856" s="28">
        <v>885478</v>
      </c>
      <c r="J856" s="28">
        <v>109900</v>
      </c>
      <c r="K856" s="28">
        <v>0</v>
      </c>
      <c r="L856" s="28">
        <v>109900</v>
      </c>
      <c r="M856" s="28">
        <v>0</v>
      </c>
      <c r="N856" s="28">
        <v>0</v>
      </c>
      <c r="O856" s="32"/>
      <c r="P856" s="32"/>
    </row>
    <row r="857" spans="1:16" s="62" customFormat="1" ht="31.5" customHeight="1">
      <c r="A857" s="65" t="s">
        <v>869</v>
      </c>
      <c r="B857" s="67"/>
      <c r="C857" s="67" t="s">
        <v>870</v>
      </c>
      <c r="D857" s="68"/>
      <c r="E857" s="67">
        <v>17191600</v>
      </c>
      <c r="F857" s="67">
        <v>0</v>
      </c>
      <c r="G857" s="67">
        <v>17191600</v>
      </c>
      <c r="H857" s="67">
        <v>0</v>
      </c>
      <c r="I857" s="67">
        <v>0</v>
      </c>
      <c r="J857" s="67">
        <v>3795368.02</v>
      </c>
      <c r="K857" s="67">
        <v>0</v>
      </c>
      <c r="L857" s="67">
        <v>3795368.02</v>
      </c>
      <c r="M857" s="67">
        <v>0</v>
      </c>
      <c r="N857" s="67">
        <v>0</v>
      </c>
      <c r="O857" s="31">
        <f>J857/E857*100</f>
        <v>22.07687486912213</v>
      </c>
      <c r="P857" s="31">
        <f>L857/G857*100</f>
        <v>22.07687486912213</v>
      </c>
    </row>
    <row r="858" spans="1:16" ht="102">
      <c r="A858" s="63" t="s">
        <v>443</v>
      </c>
      <c r="B858" s="28"/>
      <c r="C858" s="28" t="s">
        <v>871</v>
      </c>
      <c r="D858" s="53"/>
      <c r="E858" s="28">
        <v>16072600</v>
      </c>
      <c r="F858" s="28">
        <v>0</v>
      </c>
      <c r="G858" s="28">
        <v>16072600</v>
      </c>
      <c r="H858" s="28">
        <v>0</v>
      </c>
      <c r="I858" s="28">
        <v>0</v>
      </c>
      <c r="J858" s="28">
        <v>3546852.97</v>
      </c>
      <c r="K858" s="28">
        <v>0</v>
      </c>
      <c r="L858" s="28">
        <v>3546852.97</v>
      </c>
      <c r="M858" s="28">
        <v>0</v>
      </c>
      <c r="N858" s="28">
        <v>0</v>
      </c>
      <c r="O858" s="32">
        <f>J858/E858*100</f>
        <v>22.067698878837277</v>
      </c>
      <c r="P858" s="32">
        <f>L858/G858*100</f>
        <v>22.067698878837277</v>
      </c>
    </row>
    <row r="859" spans="1:16" ht="25.5">
      <c r="A859" s="63" t="s">
        <v>531</v>
      </c>
      <c r="B859" s="28"/>
      <c r="C859" s="28" t="s">
        <v>872</v>
      </c>
      <c r="D859" s="53"/>
      <c r="E859" s="28">
        <v>7373200</v>
      </c>
      <c r="F859" s="28">
        <v>0</v>
      </c>
      <c r="G859" s="28">
        <v>7373200</v>
      </c>
      <c r="H859" s="28">
        <v>0</v>
      </c>
      <c r="I859" s="28">
        <v>0</v>
      </c>
      <c r="J859" s="28">
        <v>1805510.17</v>
      </c>
      <c r="K859" s="28">
        <v>0</v>
      </c>
      <c r="L859" s="28">
        <v>1805510.17</v>
      </c>
      <c r="M859" s="28">
        <v>0</v>
      </c>
      <c r="N859" s="28">
        <v>0</v>
      </c>
      <c r="O859" s="32">
        <f>J859/E859*100</f>
        <v>24.487470433461723</v>
      </c>
      <c r="P859" s="32">
        <f>L859/G859*100</f>
        <v>24.487470433461723</v>
      </c>
    </row>
    <row r="860" spans="1:16" ht="12.75">
      <c r="A860" s="63" t="s">
        <v>533</v>
      </c>
      <c r="B860" s="28"/>
      <c r="C860" s="28" t="s">
        <v>873</v>
      </c>
      <c r="D860" s="53"/>
      <c r="E860" s="28">
        <v>5259500</v>
      </c>
      <c r="F860" s="28">
        <v>0</v>
      </c>
      <c r="G860" s="28">
        <v>5259500</v>
      </c>
      <c r="H860" s="28">
        <v>0</v>
      </c>
      <c r="I860" s="28">
        <v>0</v>
      </c>
      <c r="J860" s="28">
        <v>1472566.03</v>
      </c>
      <c r="K860" s="28">
        <v>0</v>
      </c>
      <c r="L860" s="28">
        <v>1472566.03</v>
      </c>
      <c r="M860" s="28">
        <v>0</v>
      </c>
      <c r="N860" s="28">
        <v>0</v>
      </c>
      <c r="O860" s="32"/>
      <c r="P860" s="32"/>
    </row>
    <row r="861" spans="1:16" ht="12.75">
      <c r="A861" s="63" t="s">
        <v>449</v>
      </c>
      <c r="B861" s="28"/>
      <c r="C861" s="28" t="s">
        <v>873</v>
      </c>
      <c r="D861" s="53"/>
      <c r="E861" s="28">
        <v>5259500</v>
      </c>
      <c r="F861" s="28">
        <v>0</v>
      </c>
      <c r="G861" s="28">
        <v>5259500</v>
      </c>
      <c r="H861" s="28">
        <v>0</v>
      </c>
      <c r="I861" s="28">
        <v>0</v>
      </c>
      <c r="J861" s="28">
        <v>1472566.03</v>
      </c>
      <c r="K861" s="28">
        <v>0</v>
      </c>
      <c r="L861" s="28">
        <v>1472566.03</v>
      </c>
      <c r="M861" s="28">
        <v>0</v>
      </c>
      <c r="N861" s="28">
        <v>0</v>
      </c>
      <c r="O861" s="32">
        <f>J861/E861*100</f>
        <v>27.998213328263144</v>
      </c>
      <c r="P861" s="32">
        <f>L861/G861*100</f>
        <v>27.998213328263144</v>
      </c>
    </row>
    <row r="862" spans="1:16" ht="25.5">
      <c r="A862" s="63" t="s">
        <v>450</v>
      </c>
      <c r="B862" s="28"/>
      <c r="C862" s="28" t="s">
        <v>873</v>
      </c>
      <c r="D862" s="53"/>
      <c r="E862" s="28">
        <v>5259500</v>
      </c>
      <c r="F862" s="28">
        <v>0</v>
      </c>
      <c r="G862" s="28">
        <v>5259500</v>
      </c>
      <c r="H862" s="28">
        <v>0</v>
      </c>
      <c r="I862" s="28">
        <v>0</v>
      </c>
      <c r="J862" s="28">
        <v>1472566.03</v>
      </c>
      <c r="K862" s="28">
        <v>0</v>
      </c>
      <c r="L862" s="28">
        <v>1472566.03</v>
      </c>
      <c r="M862" s="28">
        <v>0</v>
      </c>
      <c r="N862" s="28">
        <v>0</v>
      </c>
      <c r="O862" s="32">
        <f>J862/E862*100</f>
        <v>27.998213328263144</v>
      </c>
      <c r="P862" s="32">
        <f>L862/G862*100</f>
        <v>27.998213328263144</v>
      </c>
    </row>
    <row r="863" spans="1:16" ht="12.75">
      <c r="A863" s="63" t="s">
        <v>451</v>
      </c>
      <c r="B863" s="28"/>
      <c r="C863" s="28" t="s">
        <v>873</v>
      </c>
      <c r="D863" s="53"/>
      <c r="E863" s="28">
        <v>5259500</v>
      </c>
      <c r="F863" s="28">
        <v>0</v>
      </c>
      <c r="G863" s="28">
        <v>5259500</v>
      </c>
      <c r="H863" s="28">
        <v>0</v>
      </c>
      <c r="I863" s="28">
        <v>0</v>
      </c>
      <c r="J863" s="28">
        <v>1472566.03</v>
      </c>
      <c r="K863" s="28">
        <v>0</v>
      </c>
      <c r="L863" s="28">
        <v>1472566.03</v>
      </c>
      <c r="M863" s="28">
        <v>0</v>
      </c>
      <c r="N863" s="28">
        <v>0</v>
      </c>
      <c r="O863" s="32">
        <f>J863/E863*100</f>
        <v>27.998213328263144</v>
      </c>
      <c r="P863" s="32">
        <f>L863/G863*100</f>
        <v>27.998213328263144</v>
      </c>
    </row>
    <row r="864" spans="1:16" ht="38.25">
      <c r="A864" s="63" t="s">
        <v>535</v>
      </c>
      <c r="B864" s="28"/>
      <c r="C864" s="28" t="s">
        <v>874</v>
      </c>
      <c r="D864" s="53"/>
      <c r="E864" s="28">
        <v>546600</v>
      </c>
      <c r="F864" s="28">
        <v>0</v>
      </c>
      <c r="G864" s="28">
        <v>546600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32"/>
      <c r="P864" s="32"/>
    </row>
    <row r="865" spans="1:16" ht="12.75">
      <c r="A865" s="63" t="s">
        <v>449</v>
      </c>
      <c r="B865" s="28"/>
      <c r="C865" s="28" t="s">
        <v>874</v>
      </c>
      <c r="D865" s="53"/>
      <c r="E865" s="28">
        <v>546600</v>
      </c>
      <c r="F865" s="28">
        <v>0</v>
      </c>
      <c r="G865" s="28">
        <v>546600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32">
        <f>J865/E865*100</f>
        <v>0</v>
      </c>
      <c r="P865" s="32">
        <f>L865/G865*100</f>
        <v>0</v>
      </c>
    </row>
    <row r="866" spans="1:16" ht="25.5">
      <c r="A866" s="63" t="s">
        <v>450</v>
      </c>
      <c r="B866" s="28"/>
      <c r="C866" s="28" t="s">
        <v>874</v>
      </c>
      <c r="D866" s="53"/>
      <c r="E866" s="28">
        <v>328000</v>
      </c>
      <c r="F866" s="28">
        <v>0</v>
      </c>
      <c r="G866" s="28">
        <v>328000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32">
        <f>J866/E866*100</f>
        <v>0</v>
      </c>
      <c r="P866" s="32">
        <f>L866/G866*100</f>
        <v>0</v>
      </c>
    </row>
    <row r="867" spans="1:16" ht="25.5">
      <c r="A867" s="63" t="s">
        <v>485</v>
      </c>
      <c r="B867" s="28"/>
      <c r="C867" s="28" t="s">
        <v>874</v>
      </c>
      <c r="D867" s="53"/>
      <c r="E867" s="28">
        <v>3000</v>
      </c>
      <c r="F867" s="28">
        <v>0</v>
      </c>
      <c r="G867" s="28">
        <v>3000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32">
        <f>J867/E867*100</f>
        <v>0</v>
      </c>
      <c r="P867" s="32">
        <f>L867/G867*100</f>
        <v>0</v>
      </c>
    </row>
    <row r="868" spans="1:16" ht="25.5">
      <c r="A868" s="63" t="s">
        <v>537</v>
      </c>
      <c r="B868" s="28"/>
      <c r="C868" s="28" t="s">
        <v>874</v>
      </c>
      <c r="D868" s="53"/>
      <c r="E868" s="28">
        <v>325000</v>
      </c>
      <c r="F868" s="28">
        <v>0</v>
      </c>
      <c r="G868" s="28">
        <v>325000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32"/>
      <c r="P868" s="32"/>
    </row>
    <row r="869" spans="1:16" ht="12.75">
      <c r="A869" s="63" t="s">
        <v>461</v>
      </c>
      <c r="B869" s="28"/>
      <c r="C869" s="28" t="s">
        <v>874</v>
      </c>
      <c r="D869" s="53"/>
      <c r="E869" s="28">
        <v>18600</v>
      </c>
      <c r="F869" s="28">
        <v>0</v>
      </c>
      <c r="G869" s="28">
        <v>18600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32">
        <f>J869/E869*100</f>
        <v>0</v>
      </c>
      <c r="P869" s="32">
        <f>L869/G869*100</f>
        <v>0</v>
      </c>
    </row>
    <row r="870" spans="1:16" ht="12.75">
      <c r="A870" s="63" t="s">
        <v>462</v>
      </c>
      <c r="B870" s="28"/>
      <c r="C870" s="28" t="s">
        <v>874</v>
      </c>
      <c r="D870" s="53"/>
      <c r="E870" s="28">
        <v>18600</v>
      </c>
      <c r="F870" s="28">
        <v>0</v>
      </c>
      <c r="G870" s="28">
        <v>18600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32">
        <f>J870/E870*100</f>
        <v>0</v>
      </c>
      <c r="P870" s="32">
        <f>L870/G870*100</f>
        <v>0</v>
      </c>
    </row>
    <row r="871" spans="1:16" ht="12.75">
      <c r="A871" s="63" t="s">
        <v>481</v>
      </c>
      <c r="B871" s="28"/>
      <c r="C871" s="28" t="s">
        <v>874</v>
      </c>
      <c r="D871" s="53"/>
      <c r="E871" s="28">
        <v>200000</v>
      </c>
      <c r="F871" s="28">
        <v>0</v>
      </c>
      <c r="G871" s="28">
        <v>200000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32">
        <f>J871/E871*100</f>
        <v>0</v>
      </c>
      <c r="P871" s="32">
        <f>L871/G871*100</f>
        <v>0</v>
      </c>
    </row>
    <row r="872" spans="1:16" ht="25.5">
      <c r="A872" s="63" t="s">
        <v>543</v>
      </c>
      <c r="B872" s="28"/>
      <c r="C872" s="28" t="s">
        <v>874</v>
      </c>
      <c r="D872" s="53"/>
      <c r="E872" s="28">
        <v>200000</v>
      </c>
      <c r="F872" s="28">
        <v>0</v>
      </c>
      <c r="G872" s="28">
        <v>200000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32"/>
      <c r="P872" s="32"/>
    </row>
    <row r="873" spans="1:16" ht="63.75">
      <c r="A873" s="63" t="s">
        <v>538</v>
      </c>
      <c r="B873" s="28"/>
      <c r="C873" s="28" t="s">
        <v>875</v>
      </c>
      <c r="D873" s="53"/>
      <c r="E873" s="28">
        <v>1567100</v>
      </c>
      <c r="F873" s="28">
        <v>0</v>
      </c>
      <c r="G873" s="28">
        <v>1567100</v>
      </c>
      <c r="H873" s="28">
        <v>0</v>
      </c>
      <c r="I873" s="28">
        <v>0</v>
      </c>
      <c r="J873" s="28">
        <v>332944.14</v>
      </c>
      <c r="K873" s="28">
        <v>0</v>
      </c>
      <c r="L873" s="28">
        <v>332944.14</v>
      </c>
      <c r="M873" s="28">
        <v>0</v>
      </c>
      <c r="N873" s="28">
        <v>0</v>
      </c>
      <c r="O873" s="32">
        <f>J873/E873*100</f>
        <v>21.245877097824007</v>
      </c>
      <c r="P873" s="32">
        <f>L873/G873*100</f>
        <v>21.245877097824007</v>
      </c>
    </row>
    <row r="874" spans="1:16" ht="12.75">
      <c r="A874" s="63" t="s">
        <v>449</v>
      </c>
      <c r="B874" s="28"/>
      <c r="C874" s="28" t="s">
        <v>875</v>
      </c>
      <c r="D874" s="53"/>
      <c r="E874" s="28">
        <v>1567100</v>
      </c>
      <c r="F874" s="28">
        <v>0</v>
      </c>
      <c r="G874" s="28">
        <v>1567100</v>
      </c>
      <c r="H874" s="28">
        <v>0</v>
      </c>
      <c r="I874" s="28">
        <v>0</v>
      </c>
      <c r="J874" s="28">
        <v>332944.14</v>
      </c>
      <c r="K874" s="28">
        <v>0</v>
      </c>
      <c r="L874" s="28">
        <v>332944.14</v>
      </c>
      <c r="M874" s="28">
        <v>0</v>
      </c>
      <c r="N874" s="28">
        <v>0</v>
      </c>
      <c r="O874" s="32">
        <f>J874/E874*100</f>
        <v>21.245877097824007</v>
      </c>
      <c r="P874" s="32">
        <f>L874/G874*100</f>
        <v>21.245877097824007</v>
      </c>
    </row>
    <row r="875" spans="1:16" ht="25.5">
      <c r="A875" s="63" t="s">
        <v>450</v>
      </c>
      <c r="B875" s="28"/>
      <c r="C875" s="28" t="s">
        <v>875</v>
      </c>
      <c r="D875" s="53"/>
      <c r="E875" s="28">
        <v>1567100</v>
      </c>
      <c r="F875" s="28">
        <v>0</v>
      </c>
      <c r="G875" s="28">
        <v>1567100</v>
      </c>
      <c r="H875" s="28">
        <v>0</v>
      </c>
      <c r="I875" s="28">
        <v>0</v>
      </c>
      <c r="J875" s="28">
        <v>332944.14</v>
      </c>
      <c r="K875" s="28">
        <v>0</v>
      </c>
      <c r="L875" s="28">
        <v>332944.14</v>
      </c>
      <c r="M875" s="28">
        <v>0</v>
      </c>
      <c r="N875" s="28">
        <v>0</v>
      </c>
      <c r="O875" s="32">
        <f>J875/E875*100</f>
        <v>21.245877097824007</v>
      </c>
      <c r="P875" s="32">
        <f>L875/G875*100</f>
        <v>21.245877097824007</v>
      </c>
    </row>
    <row r="876" spans="1:16" ht="25.5">
      <c r="A876" s="63" t="s">
        <v>454</v>
      </c>
      <c r="B876" s="28"/>
      <c r="C876" s="28" t="s">
        <v>875</v>
      </c>
      <c r="D876" s="53"/>
      <c r="E876" s="28">
        <v>1567100</v>
      </c>
      <c r="F876" s="28">
        <v>0</v>
      </c>
      <c r="G876" s="28">
        <v>1567100</v>
      </c>
      <c r="H876" s="28">
        <v>0</v>
      </c>
      <c r="I876" s="28">
        <v>0</v>
      </c>
      <c r="J876" s="28">
        <v>332944.14</v>
      </c>
      <c r="K876" s="28">
        <v>0</v>
      </c>
      <c r="L876" s="28">
        <v>332944.14</v>
      </c>
      <c r="M876" s="28">
        <v>0</v>
      </c>
      <c r="N876" s="28">
        <v>0</v>
      </c>
      <c r="O876" s="32"/>
      <c r="P876" s="32"/>
    </row>
    <row r="877" spans="1:16" ht="38.25">
      <c r="A877" s="63" t="s">
        <v>445</v>
      </c>
      <c r="B877" s="28"/>
      <c r="C877" s="28" t="s">
        <v>876</v>
      </c>
      <c r="D877" s="53"/>
      <c r="E877" s="28">
        <v>8699400</v>
      </c>
      <c r="F877" s="28">
        <v>0</v>
      </c>
      <c r="G877" s="28">
        <v>8699400</v>
      </c>
      <c r="H877" s="28">
        <v>0</v>
      </c>
      <c r="I877" s="28">
        <v>0</v>
      </c>
      <c r="J877" s="28">
        <v>1741342.8</v>
      </c>
      <c r="K877" s="28">
        <v>0</v>
      </c>
      <c r="L877" s="28">
        <v>1741342.8</v>
      </c>
      <c r="M877" s="28">
        <v>0</v>
      </c>
      <c r="N877" s="28">
        <v>0</v>
      </c>
      <c r="O877" s="32">
        <f>J877/E877*100</f>
        <v>20.016814952755364</v>
      </c>
      <c r="P877" s="32">
        <f>L877/G877*100</f>
        <v>20.016814952755364</v>
      </c>
    </row>
    <row r="878" spans="1:16" ht="38.25">
      <c r="A878" s="63" t="s">
        <v>447</v>
      </c>
      <c r="B878" s="28"/>
      <c r="C878" s="28" t="s">
        <v>877</v>
      </c>
      <c r="D878" s="53"/>
      <c r="E878" s="28">
        <v>6541500</v>
      </c>
      <c r="F878" s="28">
        <v>0</v>
      </c>
      <c r="G878" s="28">
        <v>6541500</v>
      </c>
      <c r="H878" s="28">
        <v>0</v>
      </c>
      <c r="I878" s="28">
        <v>0</v>
      </c>
      <c r="J878" s="28">
        <v>1312486.53</v>
      </c>
      <c r="K878" s="28">
        <v>0</v>
      </c>
      <c r="L878" s="28">
        <v>1312486.53</v>
      </c>
      <c r="M878" s="28">
        <v>0</v>
      </c>
      <c r="N878" s="28">
        <v>0</v>
      </c>
      <c r="O878" s="32">
        <f>J878/E878*100</f>
        <v>20.06399954138959</v>
      </c>
      <c r="P878" s="32">
        <f>L878/G878*100</f>
        <v>20.06399954138959</v>
      </c>
    </row>
    <row r="879" spans="1:16" ht="12.75">
      <c r="A879" s="63" t="s">
        <v>449</v>
      </c>
      <c r="B879" s="28"/>
      <c r="C879" s="28" t="s">
        <v>877</v>
      </c>
      <c r="D879" s="53"/>
      <c r="E879" s="28">
        <v>6541500</v>
      </c>
      <c r="F879" s="28">
        <v>0</v>
      </c>
      <c r="G879" s="28">
        <v>6541500</v>
      </c>
      <c r="H879" s="28">
        <v>0</v>
      </c>
      <c r="I879" s="28">
        <v>0</v>
      </c>
      <c r="J879" s="28">
        <v>1312486.53</v>
      </c>
      <c r="K879" s="28">
        <v>0</v>
      </c>
      <c r="L879" s="28">
        <v>1312486.53</v>
      </c>
      <c r="M879" s="28">
        <v>0</v>
      </c>
      <c r="N879" s="28">
        <v>0</v>
      </c>
      <c r="O879" s="32">
        <f>J879/E879*100</f>
        <v>20.06399954138959</v>
      </c>
      <c r="P879" s="32">
        <f>L879/G879*100</f>
        <v>20.06399954138959</v>
      </c>
    </row>
    <row r="880" spans="1:16" ht="25.5">
      <c r="A880" s="63" t="s">
        <v>450</v>
      </c>
      <c r="B880" s="28"/>
      <c r="C880" s="28" t="s">
        <v>877</v>
      </c>
      <c r="D880" s="53"/>
      <c r="E880" s="28">
        <v>6533590.54</v>
      </c>
      <c r="F880" s="28">
        <v>0</v>
      </c>
      <c r="G880" s="28">
        <v>6533590.54</v>
      </c>
      <c r="H880" s="28">
        <v>0</v>
      </c>
      <c r="I880" s="28">
        <v>0</v>
      </c>
      <c r="J880" s="28">
        <v>1304577.07</v>
      </c>
      <c r="K880" s="28">
        <v>0</v>
      </c>
      <c r="L880" s="28">
        <v>1304577.07</v>
      </c>
      <c r="M880" s="28">
        <v>0</v>
      </c>
      <c r="N880" s="28">
        <v>0</v>
      </c>
      <c r="O880" s="32"/>
      <c r="P880" s="32"/>
    </row>
    <row r="881" spans="1:16" ht="12.75">
      <c r="A881" s="63" t="s">
        <v>451</v>
      </c>
      <c r="B881" s="28"/>
      <c r="C881" s="28" t="s">
        <v>877</v>
      </c>
      <c r="D881" s="53"/>
      <c r="E881" s="28">
        <v>6533590.54</v>
      </c>
      <c r="F881" s="28">
        <v>0</v>
      </c>
      <c r="G881" s="28">
        <v>6533590.54</v>
      </c>
      <c r="H881" s="28">
        <v>0</v>
      </c>
      <c r="I881" s="28">
        <v>0</v>
      </c>
      <c r="J881" s="28">
        <v>1304577.07</v>
      </c>
      <c r="K881" s="28">
        <v>0</v>
      </c>
      <c r="L881" s="28">
        <v>1304577.07</v>
      </c>
      <c r="M881" s="28">
        <v>0</v>
      </c>
      <c r="N881" s="28">
        <v>0</v>
      </c>
      <c r="O881" s="32">
        <f>J881/E881*100</f>
        <v>19.967230300293657</v>
      </c>
      <c r="P881" s="32">
        <f>L881/G881*100</f>
        <v>19.967230300293657</v>
      </c>
    </row>
    <row r="882" spans="1:16" ht="12.75">
      <c r="A882" s="63" t="s">
        <v>481</v>
      </c>
      <c r="B882" s="28"/>
      <c r="C882" s="28" t="s">
        <v>877</v>
      </c>
      <c r="D882" s="53"/>
      <c r="E882" s="28">
        <v>7909.46</v>
      </c>
      <c r="F882" s="28">
        <v>0</v>
      </c>
      <c r="G882" s="28">
        <v>7909.46</v>
      </c>
      <c r="H882" s="28">
        <v>0</v>
      </c>
      <c r="I882" s="28">
        <v>0</v>
      </c>
      <c r="J882" s="28">
        <v>7909.46</v>
      </c>
      <c r="K882" s="28">
        <v>0</v>
      </c>
      <c r="L882" s="28">
        <v>7909.46</v>
      </c>
      <c r="M882" s="28">
        <v>0</v>
      </c>
      <c r="N882" s="28">
        <v>0</v>
      </c>
      <c r="O882" s="32">
        <f>J882/E882*100</f>
        <v>100</v>
      </c>
      <c r="P882" s="32">
        <f>L882/G882*100</f>
        <v>100</v>
      </c>
    </row>
    <row r="883" spans="1:16" ht="38.25">
      <c r="A883" s="63" t="s">
        <v>482</v>
      </c>
      <c r="B883" s="28"/>
      <c r="C883" s="28" t="s">
        <v>877</v>
      </c>
      <c r="D883" s="53"/>
      <c r="E883" s="28">
        <v>7909.46</v>
      </c>
      <c r="F883" s="28">
        <v>0</v>
      </c>
      <c r="G883" s="28">
        <v>7909.46</v>
      </c>
      <c r="H883" s="28">
        <v>0</v>
      </c>
      <c r="I883" s="28">
        <v>0</v>
      </c>
      <c r="J883" s="28">
        <v>7909.46</v>
      </c>
      <c r="K883" s="28">
        <v>0</v>
      </c>
      <c r="L883" s="28">
        <v>7909.46</v>
      </c>
      <c r="M883" s="28">
        <v>0</v>
      </c>
      <c r="N883" s="28">
        <v>0</v>
      </c>
      <c r="O883" s="32">
        <f>J883/E883*100</f>
        <v>100</v>
      </c>
      <c r="P883" s="32">
        <f>L883/G883*100</f>
        <v>100</v>
      </c>
    </row>
    <row r="884" spans="1:16" ht="51">
      <c r="A884" s="63" t="s">
        <v>483</v>
      </c>
      <c r="B884" s="28"/>
      <c r="C884" s="28" t="s">
        <v>878</v>
      </c>
      <c r="D884" s="53"/>
      <c r="E884" s="28">
        <v>498400</v>
      </c>
      <c r="F884" s="28">
        <v>0</v>
      </c>
      <c r="G884" s="28">
        <v>498400</v>
      </c>
      <c r="H884" s="28">
        <v>0</v>
      </c>
      <c r="I884" s="28">
        <v>0</v>
      </c>
      <c r="J884" s="28">
        <v>67188.9</v>
      </c>
      <c r="K884" s="28">
        <v>0</v>
      </c>
      <c r="L884" s="28">
        <v>67188.9</v>
      </c>
      <c r="M884" s="28">
        <v>0</v>
      </c>
      <c r="N884" s="28">
        <v>0</v>
      </c>
      <c r="O884" s="32"/>
      <c r="P884" s="32"/>
    </row>
    <row r="885" spans="1:16" ht="12.75">
      <c r="A885" s="63" t="s">
        <v>449</v>
      </c>
      <c r="B885" s="28"/>
      <c r="C885" s="28" t="s">
        <v>878</v>
      </c>
      <c r="D885" s="53"/>
      <c r="E885" s="28">
        <v>498400</v>
      </c>
      <c r="F885" s="28">
        <v>0</v>
      </c>
      <c r="G885" s="28">
        <v>498400</v>
      </c>
      <c r="H885" s="28">
        <v>0</v>
      </c>
      <c r="I885" s="28">
        <v>0</v>
      </c>
      <c r="J885" s="28">
        <v>67188.9</v>
      </c>
      <c r="K885" s="28">
        <v>0</v>
      </c>
      <c r="L885" s="28">
        <v>67188.9</v>
      </c>
      <c r="M885" s="28">
        <v>0</v>
      </c>
      <c r="N885" s="28">
        <v>0</v>
      </c>
      <c r="O885" s="32">
        <f>J885/E885*100</f>
        <v>13.480918940609952</v>
      </c>
      <c r="P885" s="32">
        <f>L885/G885*100</f>
        <v>13.480918940609952</v>
      </c>
    </row>
    <row r="886" spans="1:16" ht="25.5">
      <c r="A886" s="63" t="s">
        <v>450</v>
      </c>
      <c r="B886" s="28"/>
      <c r="C886" s="28" t="s">
        <v>878</v>
      </c>
      <c r="D886" s="53"/>
      <c r="E886" s="28">
        <v>265200</v>
      </c>
      <c r="F886" s="28">
        <v>0</v>
      </c>
      <c r="G886" s="28">
        <v>265200</v>
      </c>
      <c r="H886" s="28">
        <v>0</v>
      </c>
      <c r="I886" s="28">
        <v>0</v>
      </c>
      <c r="J886" s="28">
        <v>29129.9</v>
      </c>
      <c r="K886" s="28">
        <v>0</v>
      </c>
      <c r="L886" s="28">
        <v>29129.9</v>
      </c>
      <c r="M886" s="28">
        <v>0</v>
      </c>
      <c r="N886" s="28">
        <v>0</v>
      </c>
      <c r="O886" s="32">
        <f>J886/E886*100</f>
        <v>10.984125188536954</v>
      </c>
      <c r="P886" s="32">
        <f>L886/G886*100</f>
        <v>10.984125188536954</v>
      </c>
    </row>
    <row r="887" spans="1:16" ht="25.5">
      <c r="A887" s="63" t="s">
        <v>485</v>
      </c>
      <c r="B887" s="28"/>
      <c r="C887" s="28" t="s">
        <v>878</v>
      </c>
      <c r="D887" s="53"/>
      <c r="E887" s="28">
        <v>4000</v>
      </c>
      <c r="F887" s="28">
        <v>0</v>
      </c>
      <c r="G887" s="28">
        <v>4000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32">
        <f>J887/E887*100</f>
        <v>0</v>
      </c>
      <c r="P887" s="32">
        <f>L887/G887*100</f>
        <v>0</v>
      </c>
    </row>
    <row r="888" spans="1:16" ht="25.5">
      <c r="A888" s="63" t="s">
        <v>537</v>
      </c>
      <c r="B888" s="28"/>
      <c r="C888" s="28" t="s">
        <v>878</v>
      </c>
      <c r="D888" s="53"/>
      <c r="E888" s="28">
        <v>261200</v>
      </c>
      <c r="F888" s="28">
        <v>0</v>
      </c>
      <c r="G888" s="28">
        <v>261200</v>
      </c>
      <c r="H888" s="28">
        <v>0</v>
      </c>
      <c r="I888" s="28">
        <v>0</v>
      </c>
      <c r="J888" s="28">
        <v>29129.9</v>
      </c>
      <c r="K888" s="28">
        <v>0</v>
      </c>
      <c r="L888" s="28">
        <v>29129.9</v>
      </c>
      <c r="M888" s="28">
        <v>0</v>
      </c>
      <c r="N888" s="28">
        <v>0</v>
      </c>
      <c r="O888" s="32"/>
      <c r="P888" s="32"/>
    </row>
    <row r="889" spans="1:16" ht="12.75">
      <c r="A889" s="63" t="s">
        <v>461</v>
      </c>
      <c r="B889" s="28"/>
      <c r="C889" s="28" t="s">
        <v>878</v>
      </c>
      <c r="D889" s="53"/>
      <c r="E889" s="28">
        <v>46700</v>
      </c>
      <c r="F889" s="28">
        <v>0</v>
      </c>
      <c r="G889" s="28">
        <v>46700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32">
        <f>J889/E889*100</f>
        <v>0</v>
      </c>
      <c r="P889" s="32">
        <f>L889/G889*100</f>
        <v>0</v>
      </c>
    </row>
    <row r="890" spans="1:16" ht="12.75">
      <c r="A890" s="63" t="s">
        <v>462</v>
      </c>
      <c r="B890" s="28"/>
      <c r="C890" s="28" t="s">
        <v>878</v>
      </c>
      <c r="D890" s="53"/>
      <c r="E890" s="28">
        <v>46700</v>
      </c>
      <c r="F890" s="28">
        <v>0</v>
      </c>
      <c r="G890" s="28">
        <v>46700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32">
        <f>J890/E890*100</f>
        <v>0</v>
      </c>
      <c r="P890" s="32">
        <f>L890/G890*100</f>
        <v>0</v>
      </c>
    </row>
    <row r="891" spans="1:16" ht="12.75">
      <c r="A891" s="63" t="s">
        <v>481</v>
      </c>
      <c r="B891" s="28"/>
      <c r="C891" s="28" t="s">
        <v>878</v>
      </c>
      <c r="D891" s="53"/>
      <c r="E891" s="28">
        <v>186500</v>
      </c>
      <c r="F891" s="28">
        <v>0</v>
      </c>
      <c r="G891" s="28">
        <v>186500</v>
      </c>
      <c r="H891" s="28">
        <v>0</v>
      </c>
      <c r="I891" s="28">
        <v>0</v>
      </c>
      <c r="J891" s="28">
        <v>38059</v>
      </c>
      <c r="K891" s="28">
        <v>0</v>
      </c>
      <c r="L891" s="28">
        <v>38059</v>
      </c>
      <c r="M891" s="28">
        <v>0</v>
      </c>
      <c r="N891" s="28">
        <v>0</v>
      </c>
      <c r="O891" s="32">
        <f>J891/E891*100</f>
        <v>20.406970509383378</v>
      </c>
      <c r="P891" s="32">
        <f>L891/G891*100</f>
        <v>20.406970509383378</v>
      </c>
    </row>
    <row r="892" spans="1:16" ht="25.5">
      <c r="A892" s="63" t="s">
        <v>543</v>
      </c>
      <c r="B892" s="28"/>
      <c r="C892" s="28" t="s">
        <v>878</v>
      </c>
      <c r="D892" s="53"/>
      <c r="E892" s="28">
        <v>186500</v>
      </c>
      <c r="F892" s="28">
        <v>0</v>
      </c>
      <c r="G892" s="28">
        <v>186500</v>
      </c>
      <c r="H892" s="28">
        <v>0</v>
      </c>
      <c r="I892" s="28">
        <v>0</v>
      </c>
      <c r="J892" s="28">
        <v>38059</v>
      </c>
      <c r="K892" s="28">
        <v>0</v>
      </c>
      <c r="L892" s="28">
        <v>38059</v>
      </c>
      <c r="M892" s="28">
        <v>0</v>
      </c>
      <c r="N892" s="28">
        <v>0</v>
      </c>
      <c r="O892" s="32"/>
      <c r="P892" s="32"/>
    </row>
    <row r="893" spans="1:16" ht="76.5">
      <c r="A893" s="63" t="s">
        <v>452</v>
      </c>
      <c r="B893" s="28"/>
      <c r="C893" s="28" t="s">
        <v>879</v>
      </c>
      <c r="D893" s="53"/>
      <c r="E893" s="28">
        <v>1659500</v>
      </c>
      <c r="F893" s="28">
        <v>0</v>
      </c>
      <c r="G893" s="28">
        <v>1659500</v>
      </c>
      <c r="H893" s="28">
        <v>0</v>
      </c>
      <c r="I893" s="28">
        <v>0</v>
      </c>
      <c r="J893" s="28">
        <v>361667.37</v>
      </c>
      <c r="K893" s="28">
        <v>0</v>
      </c>
      <c r="L893" s="28">
        <v>361667.37</v>
      </c>
      <c r="M893" s="28">
        <v>0</v>
      </c>
      <c r="N893" s="28">
        <v>0</v>
      </c>
      <c r="O893" s="32">
        <f>J893/E893*100</f>
        <v>21.793755347996385</v>
      </c>
      <c r="P893" s="32">
        <f>L893/G893*100</f>
        <v>21.793755347996385</v>
      </c>
    </row>
    <row r="894" spans="1:16" ht="12.75">
      <c r="A894" s="63" t="s">
        <v>449</v>
      </c>
      <c r="B894" s="28"/>
      <c r="C894" s="28" t="s">
        <v>879</v>
      </c>
      <c r="D894" s="53"/>
      <c r="E894" s="28">
        <v>1659500</v>
      </c>
      <c r="F894" s="28">
        <v>0</v>
      </c>
      <c r="G894" s="28">
        <v>1659500</v>
      </c>
      <c r="H894" s="28">
        <v>0</v>
      </c>
      <c r="I894" s="28">
        <v>0</v>
      </c>
      <c r="J894" s="28">
        <v>361667.37</v>
      </c>
      <c r="K894" s="28">
        <v>0</v>
      </c>
      <c r="L894" s="28">
        <v>361667.37</v>
      </c>
      <c r="M894" s="28">
        <v>0</v>
      </c>
      <c r="N894" s="28">
        <v>0</v>
      </c>
      <c r="O894" s="32">
        <f>J894/E894*100</f>
        <v>21.793755347996385</v>
      </c>
      <c r="P894" s="32">
        <f>L894/G894*100</f>
        <v>21.793755347996385</v>
      </c>
    </row>
    <row r="895" spans="1:16" ht="25.5">
      <c r="A895" s="63" t="s">
        <v>450</v>
      </c>
      <c r="B895" s="28"/>
      <c r="C895" s="28" t="s">
        <v>879</v>
      </c>
      <c r="D895" s="53"/>
      <c r="E895" s="28">
        <v>1659500</v>
      </c>
      <c r="F895" s="28">
        <v>0</v>
      </c>
      <c r="G895" s="28">
        <v>1659500</v>
      </c>
      <c r="H895" s="28">
        <v>0</v>
      </c>
      <c r="I895" s="28">
        <v>0</v>
      </c>
      <c r="J895" s="28">
        <v>361667.37</v>
      </c>
      <c r="K895" s="28">
        <v>0</v>
      </c>
      <c r="L895" s="28">
        <v>361667.37</v>
      </c>
      <c r="M895" s="28">
        <v>0</v>
      </c>
      <c r="N895" s="28">
        <v>0</v>
      </c>
      <c r="O895" s="32">
        <f>J895/E895*100</f>
        <v>21.793755347996385</v>
      </c>
      <c r="P895" s="32">
        <f>L895/G895*100</f>
        <v>21.793755347996385</v>
      </c>
    </row>
    <row r="896" spans="1:16" ht="25.5">
      <c r="A896" s="63" t="s">
        <v>454</v>
      </c>
      <c r="B896" s="28"/>
      <c r="C896" s="28" t="s">
        <v>879</v>
      </c>
      <c r="D896" s="53"/>
      <c r="E896" s="28">
        <v>1659500</v>
      </c>
      <c r="F896" s="28">
        <v>0</v>
      </c>
      <c r="G896" s="28">
        <v>1659500</v>
      </c>
      <c r="H896" s="28">
        <v>0</v>
      </c>
      <c r="I896" s="28">
        <v>0</v>
      </c>
      <c r="J896" s="28">
        <v>361667.37</v>
      </c>
      <c r="K896" s="28">
        <v>0</v>
      </c>
      <c r="L896" s="28">
        <v>361667.37</v>
      </c>
      <c r="M896" s="28">
        <v>0</v>
      </c>
      <c r="N896" s="28">
        <v>0</v>
      </c>
      <c r="O896" s="32"/>
      <c r="P896" s="32"/>
    </row>
    <row r="897" spans="1:16" ht="38.25">
      <c r="A897" s="63" t="s">
        <v>463</v>
      </c>
      <c r="B897" s="28"/>
      <c r="C897" s="28" t="s">
        <v>880</v>
      </c>
      <c r="D897" s="53"/>
      <c r="E897" s="28">
        <v>1117000</v>
      </c>
      <c r="F897" s="28">
        <v>0</v>
      </c>
      <c r="G897" s="28">
        <v>1117000</v>
      </c>
      <c r="H897" s="28">
        <v>0</v>
      </c>
      <c r="I897" s="28">
        <v>0</v>
      </c>
      <c r="J897" s="28">
        <v>248515.05</v>
      </c>
      <c r="K897" s="28">
        <v>0</v>
      </c>
      <c r="L897" s="28">
        <v>248515.05</v>
      </c>
      <c r="M897" s="28">
        <v>0</v>
      </c>
      <c r="N897" s="28">
        <v>0</v>
      </c>
      <c r="O897" s="32">
        <f>J897/E897*100</f>
        <v>22.248437779767233</v>
      </c>
      <c r="P897" s="32">
        <f>L897/G897*100</f>
        <v>22.248437779767233</v>
      </c>
    </row>
    <row r="898" spans="1:16" ht="51">
      <c r="A898" s="63" t="s">
        <v>465</v>
      </c>
      <c r="B898" s="28"/>
      <c r="C898" s="28" t="s">
        <v>881</v>
      </c>
      <c r="D898" s="53"/>
      <c r="E898" s="28">
        <v>1117000</v>
      </c>
      <c r="F898" s="28">
        <v>0</v>
      </c>
      <c r="G898" s="28">
        <v>1117000</v>
      </c>
      <c r="H898" s="28">
        <v>0</v>
      </c>
      <c r="I898" s="28">
        <v>0</v>
      </c>
      <c r="J898" s="28">
        <v>248515.05</v>
      </c>
      <c r="K898" s="28">
        <v>0</v>
      </c>
      <c r="L898" s="28">
        <v>248515.05</v>
      </c>
      <c r="M898" s="28">
        <v>0</v>
      </c>
      <c r="N898" s="28">
        <v>0</v>
      </c>
      <c r="O898" s="32">
        <f>J898/E898*100</f>
        <v>22.248437779767233</v>
      </c>
      <c r="P898" s="32">
        <f>L898/G898*100</f>
        <v>22.248437779767233</v>
      </c>
    </row>
    <row r="899" spans="1:16" ht="38.25">
      <c r="A899" s="63" t="s">
        <v>467</v>
      </c>
      <c r="B899" s="28"/>
      <c r="C899" s="28" t="s">
        <v>882</v>
      </c>
      <c r="D899" s="53"/>
      <c r="E899" s="28">
        <v>460700</v>
      </c>
      <c r="F899" s="28">
        <v>0</v>
      </c>
      <c r="G899" s="28">
        <v>460700</v>
      </c>
      <c r="H899" s="28">
        <v>0</v>
      </c>
      <c r="I899" s="28">
        <v>0</v>
      </c>
      <c r="J899" s="28">
        <v>150001.32</v>
      </c>
      <c r="K899" s="28">
        <v>0</v>
      </c>
      <c r="L899" s="28">
        <v>150001.32</v>
      </c>
      <c r="M899" s="28">
        <v>0</v>
      </c>
      <c r="N899" s="28">
        <v>0</v>
      </c>
      <c r="O899" s="32">
        <f>J899/E899*100</f>
        <v>32.55943564141524</v>
      </c>
      <c r="P899" s="32">
        <f>L899/G899*100</f>
        <v>32.55943564141524</v>
      </c>
    </row>
    <row r="900" spans="1:16" ht="12.75">
      <c r="A900" s="63" t="s">
        <v>449</v>
      </c>
      <c r="B900" s="28"/>
      <c r="C900" s="28" t="s">
        <v>882</v>
      </c>
      <c r="D900" s="53"/>
      <c r="E900" s="28">
        <v>305800</v>
      </c>
      <c r="F900" s="28">
        <v>0</v>
      </c>
      <c r="G900" s="28">
        <v>305800</v>
      </c>
      <c r="H900" s="28">
        <v>0</v>
      </c>
      <c r="I900" s="28">
        <v>0</v>
      </c>
      <c r="J900" s="28">
        <v>55001.32</v>
      </c>
      <c r="K900" s="28">
        <v>0</v>
      </c>
      <c r="L900" s="28">
        <v>55001.32</v>
      </c>
      <c r="M900" s="28">
        <v>0</v>
      </c>
      <c r="N900" s="28">
        <v>0</v>
      </c>
      <c r="O900" s="32"/>
      <c r="P900" s="32"/>
    </row>
    <row r="901" spans="1:16" ht="12.75">
      <c r="A901" s="63" t="s">
        <v>461</v>
      </c>
      <c r="B901" s="28"/>
      <c r="C901" s="28" t="s">
        <v>882</v>
      </c>
      <c r="D901" s="53"/>
      <c r="E901" s="28">
        <v>305800</v>
      </c>
      <c r="F901" s="28">
        <v>0</v>
      </c>
      <c r="G901" s="28">
        <v>305800</v>
      </c>
      <c r="H901" s="28">
        <v>0</v>
      </c>
      <c r="I901" s="28">
        <v>0</v>
      </c>
      <c r="J901" s="28">
        <v>55001.32</v>
      </c>
      <c r="K901" s="28">
        <v>0</v>
      </c>
      <c r="L901" s="28">
        <v>55001.32</v>
      </c>
      <c r="M901" s="28">
        <v>0</v>
      </c>
      <c r="N901" s="28">
        <v>0</v>
      </c>
      <c r="O901" s="32">
        <f>J901/E901*100</f>
        <v>17.986043165467624</v>
      </c>
      <c r="P901" s="32">
        <f>L901/G901*100</f>
        <v>17.986043165467624</v>
      </c>
    </row>
    <row r="902" spans="1:16" ht="12.75">
      <c r="A902" s="63" t="s">
        <v>469</v>
      </c>
      <c r="B902" s="28"/>
      <c r="C902" s="28" t="s">
        <v>882</v>
      </c>
      <c r="D902" s="53"/>
      <c r="E902" s="28">
        <v>70000</v>
      </c>
      <c r="F902" s="28">
        <v>0</v>
      </c>
      <c r="G902" s="28">
        <v>70000</v>
      </c>
      <c r="H902" s="28">
        <v>0</v>
      </c>
      <c r="I902" s="28">
        <v>0</v>
      </c>
      <c r="J902" s="28">
        <v>6150.32</v>
      </c>
      <c r="K902" s="28">
        <v>0</v>
      </c>
      <c r="L902" s="28">
        <v>6150.32</v>
      </c>
      <c r="M902" s="28">
        <v>0</v>
      </c>
      <c r="N902" s="28">
        <v>0</v>
      </c>
      <c r="O902" s="32">
        <f>J902/E902*100</f>
        <v>8.786171428571429</v>
      </c>
      <c r="P902" s="32">
        <f>L902/G902*100</f>
        <v>8.786171428571429</v>
      </c>
    </row>
    <row r="903" spans="1:16" ht="25.5">
      <c r="A903" s="63" t="s">
        <v>472</v>
      </c>
      <c r="B903" s="28"/>
      <c r="C903" s="28" t="s">
        <v>882</v>
      </c>
      <c r="D903" s="53"/>
      <c r="E903" s="28">
        <v>24000</v>
      </c>
      <c r="F903" s="28">
        <v>0</v>
      </c>
      <c r="G903" s="28">
        <v>24000</v>
      </c>
      <c r="H903" s="28">
        <v>0</v>
      </c>
      <c r="I903" s="28">
        <v>0</v>
      </c>
      <c r="J903" s="28">
        <v>2700</v>
      </c>
      <c r="K903" s="28">
        <v>0</v>
      </c>
      <c r="L903" s="28">
        <v>2700</v>
      </c>
      <c r="M903" s="28">
        <v>0</v>
      </c>
      <c r="N903" s="28">
        <v>0</v>
      </c>
      <c r="O903" s="32">
        <f>J903/E903*100</f>
        <v>11.25</v>
      </c>
      <c r="P903" s="32">
        <f>L903/G903*100</f>
        <v>11.25</v>
      </c>
    </row>
    <row r="904" spans="1:16" ht="12.75">
      <c r="A904" s="63" t="s">
        <v>462</v>
      </c>
      <c r="B904" s="28"/>
      <c r="C904" s="28" t="s">
        <v>882</v>
      </c>
      <c r="D904" s="53"/>
      <c r="E904" s="28">
        <v>211800</v>
      </c>
      <c r="F904" s="28">
        <v>0</v>
      </c>
      <c r="G904" s="28">
        <v>211800</v>
      </c>
      <c r="H904" s="28">
        <v>0</v>
      </c>
      <c r="I904" s="28">
        <v>0</v>
      </c>
      <c r="J904" s="28">
        <v>46151</v>
      </c>
      <c r="K904" s="28">
        <v>0</v>
      </c>
      <c r="L904" s="28">
        <v>46151</v>
      </c>
      <c r="M904" s="28">
        <v>0</v>
      </c>
      <c r="N904" s="28">
        <v>0</v>
      </c>
      <c r="O904" s="32"/>
      <c r="P904" s="32"/>
    </row>
    <row r="905" spans="1:16" ht="25.5">
      <c r="A905" s="63" t="s">
        <v>473</v>
      </c>
      <c r="B905" s="28"/>
      <c r="C905" s="28" t="s">
        <v>882</v>
      </c>
      <c r="D905" s="53"/>
      <c r="E905" s="28">
        <v>154900</v>
      </c>
      <c r="F905" s="28">
        <v>0</v>
      </c>
      <c r="G905" s="28">
        <v>154900</v>
      </c>
      <c r="H905" s="28">
        <v>0</v>
      </c>
      <c r="I905" s="28">
        <v>0</v>
      </c>
      <c r="J905" s="28">
        <v>95000</v>
      </c>
      <c r="K905" s="28">
        <v>0</v>
      </c>
      <c r="L905" s="28">
        <v>95000</v>
      </c>
      <c r="M905" s="28">
        <v>0</v>
      </c>
      <c r="N905" s="28">
        <v>0</v>
      </c>
      <c r="O905" s="32">
        <f>J905/E905*100</f>
        <v>61.329890251775346</v>
      </c>
      <c r="P905" s="32">
        <f>L905/G905*100</f>
        <v>61.329890251775346</v>
      </c>
    </row>
    <row r="906" spans="1:16" ht="25.5">
      <c r="A906" s="63" t="s">
        <v>490</v>
      </c>
      <c r="B906" s="28"/>
      <c r="C906" s="28" t="s">
        <v>882</v>
      </c>
      <c r="D906" s="53"/>
      <c r="E906" s="28">
        <v>95000</v>
      </c>
      <c r="F906" s="28">
        <v>0</v>
      </c>
      <c r="G906" s="28">
        <v>95000</v>
      </c>
      <c r="H906" s="28">
        <v>0</v>
      </c>
      <c r="I906" s="28">
        <v>0</v>
      </c>
      <c r="J906" s="28">
        <v>95000</v>
      </c>
      <c r="K906" s="28">
        <v>0</v>
      </c>
      <c r="L906" s="28">
        <v>95000</v>
      </c>
      <c r="M906" s="28">
        <v>0</v>
      </c>
      <c r="N906" s="28">
        <v>0</v>
      </c>
      <c r="O906" s="32">
        <f>J906/E906*100</f>
        <v>100</v>
      </c>
      <c r="P906" s="32">
        <f>L906/G906*100</f>
        <v>100</v>
      </c>
    </row>
    <row r="907" spans="1:16" ht="25.5">
      <c r="A907" s="63" t="s">
        <v>474</v>
      </c>
      <c r="B907" s="28"/>
      <c r="C907" s="28" t="s">
        <v>882</v>
      </c>
      <c r="D907" s="53"/>
      <c r="E907" s="28">
        <v>59900</v>
      </c>
      <c r="F907" s="28">
        <v>0</v>
      </c>
      <c r="G907" s="28">
        <v>59900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32">
        <f>J907/E907*100</f>
        <v>0</v>
      </c>
      <c r="P907" s="32">
        <f>L907/G907*100</f>
        <v>0</v>
      </c>
    </row>
    <row r="908" spans="1:16" ht="25.5">
      <c r="A908" s="63" t="s">
        <v>475</v>
      </c>
      <c r="B908" s="28"/>
      <c r="C908" s="28" t="s">
        <v>882</v>
      </c>
      <c r="D908" s="53"/>
      <c r="E908" s="28">
        <v>59900</v>
      </c>
      <c r="F908" s="28">
        <v>0</v>
      </c>
      <c r="G908" s="28">
        <v>59900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32"/>
      <c r="P908" s="32"/>
    </row>
    <row r="909" spans="1:16" ht="25.5">
      <c r="A909" s="63" t="s">
        <v>470</v>
      </c>
      <c r="B909" s="28"/>
      <c r="C909" s="28" t="s">
        <v>883</v>
      </c>
      <c r="D909" s="53"/>
      <c r="E909" s="28">
        <v>377436.44</v>
      </c>
      <c r="F909" s="28">
        <v>0</v>
      </c>
      <c r="G909" s="28">
        <v>377436.44</v>
      </c>
      <c r="H909" s="28">
        <v>0</v>
      </c>
      <c r="I909" s="28">
        <v>0</v>
      </c>
      <c r="J909" s="28">
        <v>13923.51</v>
      </c>
      <c r="K909" s="28">
        <v>0</v>
      </c>
      <c r="L909" s="28">
        <v>13923.51</v>
      </c>
      <c r="M909" s="28">
        <v>0</v>
      </c>
      <c r="N909" s="28">
        <v>0</v>
      </c>
      <c r="O909" s="32">
        <f>J909/E909*100</f>
        <v>3.6889681346083067</v>
      </c>
      <c r="P909" s="32">
        <f>L909/G909*100</f>
        <v>3.6889681346083067</v>
      </c>
    </row>
    <row r="910" spans="1:16" ht="12.75">
      <c r="A910" s="63" t="s">
        <v>449</v>
      </c>
      <c r="B910" s="28"/>
      <c r="C910" s="28" t="s">
        <v>883</v>
      </c>
      <c r="D910" s="53"/>
      <c r="E910" s="28">
        <v>256900</v>
      </c>
      <c r="F910" s="28">
        <v>0</v>
      </c>
      <c r="G910" s="28">
        <v>256900</v>
      </c>
      <c r="H910" s="28">
        <v>0</v>
      </c>
      <c r="I910" s="28">
        <v>0</v>
      </c>
      <c r="J910" s="28">
        <v>12118.51</v>
      </c>
      <c r="K910" s="28">
        <v>0</v>
      </c>
      <c r="L910" s="28">
        <v>12118.51</v>
      </c>
      <c r="M910" s="28">
        <v>0</v>
      </c>
      <c r="N910" s="28">
        <v>0</v>
      </c>
      <c r="O910" s="32">
        <f>J910/E910*100</f>
        <v>4.717209030751265</v>
      </c>
      <c r="P910" s="32">
        <f>L910/G910*100</f>
        <v>4.717209030751265</v>
      </c>
    </row>
    <row r="911" spans="1:16" ht="12.75">
      <c r="A911" s="63" t="s">
        <v>461</v>
      </c>
      <c r="B911" s="28"/>
      <c r="C911" s="28" t="s">
        <v>883</v>
      </c>
      <c r="D911" s="53"/>
      <c r="E911" s="28">
        <v>256900</v>
      </c>
      <c r="F911" s="28">
        <v>0</v>
      </c>
      <c r="G911" s="28">
        <v>256900</v>
      </c>
      <c r="H911" s="28">
        <v>0</v>
      </c>
      <c r="I911" s="28">
        <v>0</v>
      </c>
      <c r="J911" s="28">
        <v>12118.51</v>
      </c>
      <c r="K911" s="28">
        <v>0</v>
      </c>
      <c r="L911" s="28">
        <v>12118.51</v>
      </c>
      <c r="M911" s="28">
        <v>0</v>
      </c>
      <c r="N911" s="28">
        <v>0</v>
      </c>
      <c r="O911" s="32">
        <f>J911/E911*100</f>
        <v>4.717209030751265</v>
      </c>
      <c r="P911" s="32">
        <f>L911/G911*100</f>
        <v>4.717209030751265</v>
      </c>
    </row>
    <row r="912" spans="1:16" ht="12.75">
      <c r="A912" s="63" t="s">
        <v>469</v>
      </c>
      <c r="B912" s="28"/>
      <c r="C912" s="28" t="s">
        <v>883</v>
      </c>
      <c r="D912" s="53"/>
      <c r="E912" s="28">
        <v>1500</v>
      </c>
      <c r="F912" s="28">
        <v>0</v>
      </c>
      <c r="G912" s="28">
        <v>1500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32"/>
      <c r="P912" s="32"/>
    </row>
    <row r="913" spans="1:16" ht="12.75">
      <c r="A913" s="63" t="s">
        <v>550</v>
      </c>
      <c r="B913" s="28"/>
      <c r="C913" s="28" t="s">
        <v>883</v>
      </c>
      <c r="D913" s="53"/>
      <c r="E913" s="28">
        <v>4300</v>
      </c>
      <c r="F913" s="28">
        <v>0</v>
      </c>
      <c r="G913" s="28">
        <v>4300</v>
      </c>
      <c r="H913" s="28">
        <v>0</v>
      </c>
      <c r="I913" s="28">
        <v>0</v>
      </c>
      <c r="J913" s="28">
        <v>510.24</v>
      </c>
      <c r="K913" s="28">
        <v>0</v>
      </c>
      <c r="L913" s="28">
        <v>510.24</v>
      </c>
      <c r="M913" s="28">
        <v>0</v>
      </c>
      <c r="N913" s="28">
        <v>0</v>
      </c>
      <c r="O913" s="32">
        <f>J913/E913*100</f>
        <v>11.866046511627907</v>
      </c>
      <c r="P913" s="32">
        <f>L913/G913*100</f>
        <v>11.866046511627907</v>
      </c>
    </row>
    <row r="914" spans="1:16" ht="25.5">
      <c r="A914" s="63" t="s">
        <v>472</v>
      </c>
      <c r="B914" s="28"/>
      <c r="C914" s="28" t="s">
        <v>883</v>
      </c>
      <c r="D914" s="53"/>
      <c r="E914" s="28">
        <v>200000</v>
      </c>
      <c r="F914" s="28">
        <v>0</v>
      </c>
      <c r="G914" s="28">
        <v>200000</v>
      </c>
      <c r="H914" s="28">
        <v>0</v>
      </c>
      <c r="I914" s="28">
        <v>0</v>
      </c>
      <c r="J914" s="28">
        <v>11608.27</v>
      </c>
      <c r="K914" s="28">
        <v>0</v>
      </c>
      <c r="L914" s="28">
        <v>11608.27</v>
      </c>
      <c r="M914" s="28">
        <v>0</v>
      </c>
      <c r="N914" s="28">
        <v>0</v>
      </c>
      <c r="O914" s="32">
        <f>J914/E914*100</f>
        <v>5.8041350000000005</v>
      </c>
      <c r="P914" s="32">
        <f>L914/G914*100</f>
        <v>5.8041350000000005</v>
      </c>
    </row>
    <row r="915" spans="1:16" ht="12.75">
      <c r="A915" s="63" t="s">
        <v>462</v>
      </c>
      <c r="B915" s="28"/>
      <c r="C915" s="28" t="s">
        <v>883</v>
      </c>
      <c r="D915" s="53"/>
      <c r="E915" s="28">
        <v>51100</v>
      </c>
      <c r="F915" s="28">
        <v>0</v>
      </c>
      <c r="G915" s="28">
        <v>51100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32">
        <f>J915/E915*100</f>
        <v>0</v>
      </c>
      <c r="P915" s="32">
        <f>L915/G915*100</f>
        <v>0</v>
      </c>
    </row>
    <row r="916" spans="1:16" ht="25.5">
      <c r="A916" s="63" t="s">
        <v>473</v>
      </c>
      <c r="B916" s="28"/>
      <c r="C916" s="28" t="s">
        <v>883</v>
      </c>
      <c r="D916" s="53"/>
      <c r="E916" s="28">
        <v>120536.44</v>
      </c>
      <c r="F916" s="28">
        <v>0</v>
      </c>
      <c r="G916" s="28">
        <v>120536.44</v>
      </c>
      <c r="H916" s="28">
        <v>0</v>
      </c>
      <c r="I916" s="28">
        <v>0</v>
      </c>
      <c r="J916" s="28">
        <v>1805</v>
      </c>
      <c r="K916" s="28">
        <v>0</v>
      </c>
      <c r="L916" s="28">
        <v>1805</v>
      </c>
      <c r="M916" s="28">
        <v>0</v>
      </c>
      <c r="N916" s="28">
        <v>0</v>
      </c>
      <c r="O916" s="32"/>
      <c r="P916" s="32"/>
    </row>
    <row r="917" spans="1:16" ht="25.5">
      <c r="A917" s="63" t="s">
        <v>490</v>
      </c>
      <c r="B917" s="28"/>
      <c r="C917" s="28" t="s">
        <v>883</v>
      </c>
      <c r="D917" s="53"/>
      <c r="E917" s="28">
        <v>42636.44</v>
      </c>
      <c r="F917" s="28">
        <v>0</v>
      </c>
      <c r="G917" s="28">
        <v>42636.44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32">
        <f>J917/E917*100</f>
        <v>0</v>
      </c>
      <c r="P917" s="32">
        <f>L917/G917*100</f>
        <v>0</v>
      </c>
    </row>
    <row r="918" spans="1:16" ht="25.5">
      <c r="A918" s="63" t="s">
        <v>474</v>
      </c>
      <c r="B918" s="28"/>
      <c r="C918" s="28" t="s">
        <v>883</v>
      </c>
      <c r="D918" s="53"/>
      <c r="E918" s="28">
        <v>77900</v>
      </c>
      <c r="F918" s="28">
        <v>0</v>
      </c>
      <c r="G918" s="28">
        <v>77900</v>
      </c>
      <c r="H918" s="28">
        <v>0</v>
      </c>
      <c r="I918" s="28">
        <v>0</v>
      </c>
      <c r="J918" s="28">
        <v>1805</v>
      </c>
      <c r="K918" s="28">
        <v>0</v>
      </c>
      <c r="L918" s="28">
        <v>1805</v>
      </c>
      <c r="M918" s="28">
        <v>0</v>
      </c>
      <c r="N918" s="28">
        <v>0</v>
      </c>
      <c r="O918" s="32">
        <f>J918/E918*100</f>
        <v>2.317073170731707</v>
      </c>
      <c r="P918" s="32">
        <f>L918/G918*100</f>
        <v>2.317073170731707</v>
      </c>
    </row>
    <row r="919" spans="1:16" ht="51">
      <c r="A919" s="63" t="s">
        <v>634</v>
      </c>
      <c r="B919" s="28"/>
      <c r="C919" s="28" t="s">
        <v>883</v>
      </c>
      <c r="D919" s="53"/>
      <c r="E919" s="28">
        <v>2000</v>
      </c>
      <c r="F919" s="28">
        <v>0</v>
      </c>
      <c r="G919" s="28">
        <v>2000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32">
        <f>J919/E919*100</f>
        <v>0</v>
      </c>
      <c r="P919" s="32">
        <f>L919/G919*100</f>
        <v>0</v>
      </c>
    </row>
    <row r="920" spans="1:16" ht="25.5">
      <c r="A920" s="63" t="s">
        <v>475</v>
      </c>
      <c r="B920" s="28"/>
      <c r="C920" s="28" t="s">
        <v>883</v>
      </c>
      <c r="D920" s="53"/>
      <c r="E920" s="28">
        <v>75900</v>
      </c>
      <c r="F920" s="28">
        <v>0</v>
      </c>
      <c r="G920" s="28">
        <v>75900</v>
      </c>
      <c r="H920" s="28">
        <v>0</v>
      </c>
      <c r="I920" s="28">
        <v>0</v>
      </c>
      <c r="J920" s="28">
        <v>1805</v>
      </c>
      <c r="K920" s="28">
        <v>0</v>
      </c>
      <c r="L920" s="28">
        <v>1805</v>
      </c>
      <c r="M920" s="28">
        <v>0</v>
      </c>
      <c r="N920" s="28">
        <v>0</v>
      </c>
      <c r="O920" s="32"/>
      <c r="P920" s="32"/>
    </row>
    <row r="921" spans="1:16" ht="12.75">
      <c r="A921" s="63" t="s">
        <v>554</v>
      </c>
      <c r="B921" s="28"/>
      <c r="C921" s="28" t="s">
        <v>884</v>
      </c>
      <c r="D921" s="53"/>
      <c r="E921" s="28">
        <v>278863.56</v>
      </c>
      <c r="F921" s="28">
        <v>0</v>
      </c>
      <c r="G921" s="28">
        <v>278863.56</v>
      </c>
      <c r="H921" s="28">
        <v>0</v>
      </c>
      <c r="I921" s="28">
        <v>0</v>
      </c>
      <c r="J921" s="28">
        <v>84590.22</v>
      </c>
      <c r="K921" s="28">
        <v>0</v>
      </c>
      <c r="L921" s="28">
        <v>84590.22</v>
      </c>
      <c r="M921" s="28">
        <v>0</v>
      </c>
      <c r="N921" s="28">
        <v>0</v>
      </c>
      <c r="O921" s="32">
        <f>J921/E921*100</f>
        <v>30.333909529090143</v>
      </c>
      <c r="P921" s="32">
        <f>L921/G921*100</f>
        <v>30.333909529090143</v>
      </c>
    </row>
    <row r="922" spans="1:16" ht="12.75">
      <c r="A922" s="63" t="s">
        <v>449</v>
      </c>
      <c r="B922" s="28"/>
      <c r="C922" s="28" t="s">
        <v>884</v>
      </c>
      <c r="D922" s="53"/>
      <c r="E922" s="28">
        <v>278863.56</v>
      </c>
      <c r="F922" s="28">
        <v>0</v>
      </c>
      <c r="G922" s="28">
        <v>278863.56</v>
      </c>
      <c r="H922" s="28">
        <v>0</v>
      </c>
      <c r="I922" s="28">
        <v>0</v>
      </c>
      <c r="J922" s="28">
        <v>84590.22</v>
      </c>
      <c r="K922" s="28">
        <v>0</v>
      </c>
      <c r="L922" s="28">
        <v>84590.22</v>
      </c>
      <c r="M922" s="28">
        <v>0</v>
      </c>
      <c r="N922" s="28">
        <v>0</v>
      </c>
      <c r="O922" s="32">
        <f>J922/E922*100</f>
        <v>30.333909529090143</v>
      </c>
      <c r="P922" s="32">
        <f>L922/G922*100</f>
        <v>30.333909529090143</v>
      </c>
    </row>
    <row r="923" spans="1:16" ht="12.75">
      <c r="A923" s="63" t="s">
        <v>461</v>
      </c>
      <c r="B923" s="28"/>
      <c r="C923" s="28" t="s">
        <v>884</v>
      </c>
      <c r="D923" s="53"/>
      <c r="E923" s="28">
        <v>278863.56</v>
      </c>
      <c r="F923" s="28">
        <v>0</v>
      </c>
      <c r="G923" s="28">
        <v>278863.56</v>
      </c>
      <c r="H923" s="28">
        <v>0</v>
      </c>
      <c r="I923" s="28">
        <v>0</v>
      </c>
      <c r="J923" s="28">
        <v>84590.22</v>
      </c>
      <c r="K923" s="28">
        <v>0</v>
      </c>
      <c r="L923" s="28">
        <v>84590.22</v>
      </c>
      <c r="M923" s="28">
        <v>0</v>
      </c>
      <c r="N923" s="28">
        <v>0</v>
      </c>
      <c r="O923" s="32">
        <f>J923/E923*100</f>
        <v>30.333909529090143</v>
      </c>
      <c r="P923" s="32">
        <f>L923/G923*100</f>
        <v>30.333909529090143</v>
      </c>
    </row>
    <row r="924" spans="1:16" ht="12.75">
      <c r="A924" s="63" t="s">
        <v>550</v>
      </c>
      <c r="B924" s="28"/>
      <c r="C924" s="28" t="s">
        <v>884</v>
      </c>
      <c r="D924" s="53"/>
      <c r="E924" s="28">
        <v>278863.56</v>
      </c>
      <c r="F924" s="28">
        <v>0</v>
      </c>
      <c r="G924" s="28">
        <v>278863.56</v>
      </c>
      <c r="H924" s="28">
        <v>0</v>
      </c>
      <c r="I924" s="28">
        <v>0</v>
      </c>
      <c r="J924" s="28">
        <v>84590.22</v>
      </c>
      <c r="K924" s="28">
        <v>0</v>
      </c>
      <c r="L924" s="28">
        <v>84590.22</v>
      </c>
      <c r="M924" s="28">
        <v>0</v>
      </c>
      <c r="N924" s="28">
        <v>0</v>
      </c>
      <c r="O924" s="32"/>
      <c r="P924" s="32"/>
    </row>
    <row r="925" spans="1:16" ht="12.75">
      <c r="A925" s="63" t="s">
        <v>524</v>
      </c>
      <c r="B925" s="28"/>
      <c r="C925" s="28" t="s">
        <v>885</v>
      </c>
      <c r="D925" s="53"/>
      <c r="E925" s="28">
        <v>2000</v>
      </c>
      <c r="F925" s="28">
        <v>0</v>
      </c>
      <c r="G925" s="28">
        <v>2000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32">
        <f>J925/E925*100</f>
        <v>0</v>
      </c>
      <c r="P925" s="32">
        <f>L925/G925*100</f>
        <v>0</v>
      </c>
    </row>
    <row r="926" spans="1:16" ht="25.5">
      <c r="A926" s="63" t="s">
        <v>580</v>
      </c>
      <c r="B926" s="28"/>
      <c r="C926" s="28" t="s">
        <v>886</v>
      </c>
      <c r="D926" s="53"/>
      <c r="E926" s="28">
        <v>2000</v>
      </c>
      <c r="F926" s="28">
        <v>0</v>
      </c>
      <c r="G926" s="28">
        <v>2000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32">
        <f>J926/E926*100</f>
        <v>0</v>
      </c>
      <c r="P926" s="32">
        <f>L926/G926*100</f>
        <v>0</v>
      </c>
    </row>
    <row r="927" spans="1:16" ht="12.75">
      <c r="A927" s="63" t="s">
        <v>585</v>
      </c>
      <c r="B927" s="28"/>
      <c r="C927" s="28" t="s">
        <v>887</v>
      </c>
      <c r="D927" s="53"/>
      <c r="E927" s="28">
        <v>2000</v>
      </c>
      <c r="F927" s="28">
        <v>0</v>
      </c>
      <c r="G927" s="28">
        <v>2000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32">
        <f>J927/E927*100</f>
        <v>0</v>
      </c>
      <c r="P927" s="32">
        <f>L927/G927*100</f>
        <v>0</v>
      </c>
    </row>
    <row r="928" spans="1:16" ht="12.75">
      <c r="A928" s="63" t="s">
        <v>449</v>
      </c>
      <c r="B928" s="28"/>
      <c r="C928" s="28" t="s">
        <v>887</v>
      </c>
      <c r="D928" s="53"/>
      <c r="E928" s="28">
        <v>2000</v>
      </c>
      <c r="F928" s="28">
        <v>0</v>
      </c>
      <c r="G928" s="28">
        <v>2000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32"/>
      <c r="P928" s="32"/>
    </row>
    <row r="929" spans="1:16" ht="12.75">
      <c r="A929" s="63" t="s">
        <v>563</v>
      </c>
      <c r="B929" s="28"/>
      <c r="C929" s="28" t="s">
        <v>887</v>
      </c>
      <c r="D929" s="53"/>
      <c r="E929" s="28">
        <v>2000</v>
      </c>
      <c r="F929" s="28">
        <v>0</v>
      </c>
      <c r="G929" s="28">
        <v>2000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32">
        <f>J929/E929*100</f>
        <v>0</v>
      </c>
      <c r="P929" s="32">
        <f>L929/G929*100</f>
        <v>0</v>
      </c>
    </row>
    <row r="930" spans="1:16" ht="12.75">
      <c r="A930" s="63" t="s">
        <v>584</v>
      </c>
      <c r="B930" s="28"/>
      <c r="C930" s="28" t="s">
        <v>887</v>
      </c>
      <c r="D930" s="53"/>
      <c r="E930" s="28">
        <v>2000</v>
      </c>
      <c r="F930" s="28">
        <v>0</v>
      </c>
      <c r="G930" s="28">
        <v>2000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32">
        <f>J930/E930*100</f>
        <v>0</v>
      </c>
      <c r="P930" s="32">
        <f>L930/G930*100</f>
        <v>0</v>
      </c>
    </row>
    <row r="931" spans="1:16" s="62" customFormat="1" ht="25.5">
      <c r="A931" s="65" t="s">
        <v>888</v>
      </c>
      <c r="B931" s="67"/>
      <c r="C931" s="67" t="s">
        <v>889</v>
      </c>
      <c r="D931" s="68"/>
      <c r="E931" s="67">
        <v>604600</v>
      </c>
      <c r="F931" s="67">
        <v>0</v>
      </c>
      <c r="G931" s="67">
        <v>604600</v>
      </c>
      <c r="H931" s="67">
        <v>0</v>
      </c>
      <c r="I931" s="67">
        <v>0</v>
      </c>
      <c r="J931" s="67">
        <v>0</v>
      </c>
      <c r="K931" s="67">
        <v>0</v>
      </c>
      <c r="L931" s="67">
        <v>0</v>
      </c>
      <c r="M931" s="67">
        <v>0</v>
      </c>
      <c r="N931" s="67">
        <v>0</v>
      </c>
      <c r="O931" s="31">
        <f>J931/E931*100</f>
        <v>0</v>
      </c>
      <c r="P931" s="31">
        <f>L931/G931*100</f>
        <v>0</v>
      </c>
    </row>
    <row r="932" spans="1:16" s="62" customFormat="1" ht="25.5">
      <c r="A932" s="65" t="s">
        <v>890</v>
      </c>
      <c r="B932" s="67"/>
      <c r="C932" s="67" t="s">
        <v>891</v>
      </c>
      <c r="D932" s="68"/>
      <c r="E932" s="67">
        <v>604600</v>
      </c>
      <c r="F932" s="67">
        <v>0</v>
      </c>
      <c r="G932" s="67">
        <v>604600</v>
      </c>
      <c r="H932" s="67">
        <v>0</v>
      </c>
      <c r="I932" s="67">
        <v>0</v>
      </c>
      <c r="J932" s="67">
        <v>0</v>
      </c>
      <c r="K932" s="67">
        <v>0</v>
      </c>
      <c r="L932" s="67">
        <v>0</v>
      </c>
      <c r="M932" s="67">
        <v>0</v>
      </c>
      <c r="N932" s="67">
        <v>0</v>
      </c>
      <c r="O932" s="31"/>
      <c r="P932" s="31"/>
    </row>
    <row r="933" spans="1:16" ht="102">
      <c r="A933" s="63" t="s">
        <v>443</v>
      </c>
      <c r="B933" s="28"/>
      <c r="C933" s="28" t="s">
        <v>892</v>
      </c>
      <c r="D933" s="53"/>
      <c r="E933" s="28">
        <v>38600</v>
      </c>
      <c r="F933" s="28">
        <v>0</v>
      </c>
      <c r="G933" s="28">
        <v>38600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32">
        <f>J933/E933*100</f>
        <v>0</v>
      </c>
      <c r="P933" s="32">
        <f>L933/G933*100</f>
        <v>0</v>
      </c>
    </row>
    <row r="934" spans="1:16" ht="38.25">
      <c r="A934" s="63" t="s">
        <v>445</v>
      </c>
      <c r="B934" s="28"/>
      <c r="C934" s="28" t="s">
        <v>893</v>
      </c>
      <c r="D934" s="53"/>
      <c r="E934" s="28">
        <v>38600</v>
      </c>
      <c r="F934" s="28">
        <v>0</v>
      </c>
      <c r="G934" s="28">
        <v>38600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32">
        <f>J934/E934*100</f>
        <v>0</v>
      </c>
      <c r="P934" s="32">
        <f>L934/G934*100</f>
        <v>0</v>
      </c>
    </row>
    <row r="935" spans="1:16" ht="38.25">
      <c r="A935" s="63" t="s">
        <v>447</v>
      </c>
      <c r="B935" s="28"/>
      <c r="C935" s="28" t="s">
        <v>894</v>
      </c>
      <c r="D935" s="53"/>
      <c r="E935" s="28">
        <v>29646.7</v>
      </c>
      <c r="F935" s="28">
        <v>0</v>
      </c>
      <c r="G935" s="28">
        <v>29646.7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32">
        <f>J935/E935*100</f>
        <v>0</v>
      </c>
      <c r="P935" s="32">
        <f>L935/G935*100</f>
        <v>0</v>
      </c>
    </row>
    <row r="936" spans="1:16" ht="12.75">
      <c r="A936" s="63" t="s">
        <v>449</v>
      </c>
      <c r="B936" s="28"/>
      <c r="C936" s="28" t="s">
        <v>894</v>
      </c>
      <c r="D936" s="53"/>
      <c r="E936" s="28">
        <v>29646.7</v>
      </c>
      <c r="F936" s="28">
        <v>0</v>
      </c>
      <c r="G936" s="28">
        <v>29646.7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32"/>
      <c r="P936" s="32"/>
    </row>
    <row r="937" spans="1:16" ht="25.5">
      <c r="A937" s="63" t="s">
        <v>450</v>
      </c>
      <c r="B937" s="28"/>
      <c r="C937" s="28" t="s">
        <v>894</v>
      </c>
      <c r="D937" s="53"/>
      <c r="E937" s="28">
        <v>29646.7</v>
      </c>
      <c r="F937" s="28">
        <v>0</v>
      </c>
      <c r="G937" s="28">
        <v>29646.7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32">
        <f>J937/E937*100</f>
        <v>0</v>
      </c>
      <c r="P937" s="32">
        <f>L937/G937*100</f>
        <v>0</v>
      </c>
    </row>
    <row r="938" spans="1:16" ht="12.75">
      <c r="A938" s="63" t="s">
        <v>451</v>
      </c>
      <c r="B938" s="28"/>
      <c r="C938" s="28" t="s">
        <v>894</v>
      </c>
      <c r="D938" s="53"/>
      <c r="E938" s="28">
        <v>29646.7</v>
      </c>
      <c r="F938" s="28">
        <v>0</v>
      </c>
      <c r="G938" s="28">
        <v>29646.7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32">
        <f>J938/E938*100</f>
        <v>0</v>
      </c>
      <c r="P938" s="32">
        <f>L938/G938*100</f>
        <v>0</v>
      </c>
    </row>
    <row r="939" spans="1:16" ht="76.5">
      <c r="A939" s="63" t="s">
        <v>452</v>
      </c>
      <c r="B939" s="28"/>
      <c r="C939" s="28" t="s">
        <v>895</v>
      </c>
      <c r="D939" s="53"/>
      <c r="E939" s="28">
        <v>8953.3</v>
      </c>
      <c r="F939" s="28">
        <v>0</v>
      </c>
      <c r="G939" s="28">
        <v>8953.3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32">
        <f>J939/E939*100</f>
        <v>0</v>
      </c>
      <c r="P939" s="32">
        <f>L939/G939*100</f>
        <v>0</v>
      </c>
    </row>
    <row r="940" spans="1:16" ht="12.75">
      <c r="A940" s="63" t="s">
        <v>449</v>
      </c>
      <c r="B940" s="28"/>
      <c r="C940" s="28" t="s">
        <v>895</v>
      </c>
      <c r="D940" s="53"/>
      <c r="E940" s="28">
        <v>8953.3</v>
      </c>
      <c r="F940" s="28">
        <v>0</v>
      </c>
      <c r="G940" s="28">
        <v>8953.3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32"/>
      <c r="P940" s="32"/>
    </row>
    <row r="941" spans="1:16" ht="25.5">
      <c r="A941" s="63" t="s">
        <v>450</v>
      </c>
      <c r="B941" s="28"/>
      <c r="C941" s="28" t="s">
        <v>895</v>
      </c>
      <c r="D941" s="53"/>
      <c r="E941" s="28">
        <v>8953.3</v>
      </c>
      <c r="F941" s="28">
        <v>0</v>
      </c>
      <c r="G941" s="28">
        <v>8953.3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32">
        <f>J941/E941*100</f>
        <v>0</v>
      </c>
      <c r="P941" s="32">
        <f>L941/G941*100</f>
        <v>0</v>
      </c>
    </row>
    <row r="942" spans="1:16" ht="25.5">
      <c r="A942" s="63" t="s">
        <v>454</v>
      </c>
      <c r="B942" s="28"/>
      <c r="C942" s="28" t="s">
        <v>895</v>
      </c>
      <c r="D942" s="53"/>
      <c r="E942" s="28">
        <v>8953.3</v>
      </c>
      <c r="F942" s="28">
        <v>0</v>
      </c>
      <c r="G942" s="28">
        <v>8953.3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32">
        <f>J942/E942*100</f>
        <v>0</v>
      </c>
      <c r="P942" s="32">
        <f>L942/G942*100</f>
        <v>0</v>
      </c>
    </row>
    <row r="943" spans="1:16" ht="38.25">
      <c r="A943" s="63" t="s">
        <v>463</v>
      </c>
      <c r="B943" s="28"/>
      <c r="C943" s="28" t="s">
        <v>896</v>
      </c>
      <c r="D943" s="53"/>
      <c r="E943" s="28">
        <v>566000</v>
      </c>
      <c r="F943" s="28">
        <v>0</v>
      </c>
      <c r="G943" s="28">
        <v>566000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32">
        <f>J943/E943*100</f>
        <v>0</v>
      </c>
      <c r="P943" s="32">
        <f>L943/G943*100</f>
        <v>0</v>
      </c>
    </row>
    <row r="944" spans="1:16" ht="51">
      <c r="A944" s="63" t="s">
        <v>465</v>
      </c>
      <c r="B944" s="28"/>
      <c r="C944" s="28" t="s">
        <v>897</v>
      </c>
      <c r="D944" s="53"/>
      <c r="E944" s="28">
        <v>566000</v>
      </c>
      <c r="F944" s="28">
        <v>0</v>
      </c>
      <c r="G944" s="28">
        <v>566000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32"/>
      <c r="P944" s="32"/>
    </row>
    <row r="945" spans="1:16" ht="25.5">
      <c r="A945" s="63" t="s">
        <v>470</v>
      </c>
      <c r="B945" s="28"/>
      <c r="C945" s="28" t="s">
        <v>898</v>
      </c>
      <c r="D945" s="53"/>
      <c r="E945" s="28">
        <v>566000</v>
      </c>
      <c r="F945" s="28">
        <v>0</v>
      </c>
      <c r="G945" s="28">
        <v>566000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32">
        <f>J945/E945*100</f>
        <v>0</v>
      </c>
      <c r="P945" s="32">
        <f>L945/G945*100</f>
        <v>0</v>
      </c>
    </row>
    <row r="946" spans="1:16" ht="12.75">
      <c r="A946" s="63" t="s">
        <v>449</v>
      </c>
      <c r="B946" s="28"/>
      <c r="C946" s="28" t="s">
        <v>898</v>
      </c>
      <c r="D946" s="53"/>
      <c r="E946" s="28">
        <v>566000</v>
      </c>
      <c r="F946" s="28">
        <v>0</v>
      </c>
      <c r="G946" s="28">
        <v>566000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32">
        <f>J946/E946*100</f>
        <v>0</v>
      </c>
      <c r="P946" s="32">
        <f>L946/G946*100</f>
        <v>0</v>
      </c>
    </row>
    <row r="947" spans="1:16" ht="12.75">
      <c r="A947" s="63" t="s">
        <v>461</v>
      </c>
      <c r="B947" s="28"/>
      <c r="C947" s="28" t="s">
        <v>898</v>
      </c>
      <c r="D947" s="53"/>
      <c r="E947" s="28">
        <v>566000</v>
      </c>
      <c r="F947" s="28">
        <v>0</v>
      </c>
      <c r="G947" s="28">
        <v>566000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32">
        <f>J947/E947*100</f>
        <v>0</v>
      </c>
      <c r="P947" s="32">
        <f>L947/G947*100</f>
        <v>0</v>
      </c>
    </row>
    <row r="948" spans="1:16" ht="12.75">
      <c r="A948" s="63" t="s">
        <v>462</v>
      </c>
      <c r="B948" s="28"/>
      <c r="C948" s="28" t="s">
        <v>898</v>
      </c>
      <c r="D948" s="53"/>
      <c r="E948" s="28">
        <v>566000</v>
      </c>
      <c r="F948" s="28">
        <v>0</v>
      </c>
      <c r="G948" s="28">
        <v>566000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32"/>
      <c r="P948" s="32"/>
    </row>
    <row r="949" spans="1:16" s="62" customFormat="1" ht="25.5">
      <c r="A949" s="65" t="s">
        <v>899</v>
      </c>
      <c r="B949" s="67"/>
      <c r="C949" s="67" t="s">
        <v>900</v>
      </c>
      <c r="D949" s="68"/>
      <c r="E949" s="67">
        <v>28288700</v>
      </c>
      <c r="F949" s="67">
        <v>0</v>
      </c>
      <c r="G949" s="67">
        <v>27493500</v>
      </c>
      <c r="H949" s="67">
        <v>0</v>
      </c>
      <c r="I949" s="67">
        <v>795200</v>
      </c>
      <c r="J949" s="67">
        <v>4255572.59</v>
      </c>
      <c r="K949" s="67">
        <v>0</v>
      </c>
      <c r="L949" s="67">
        <v>4205572.59</v>
      </c>
      <c r="M949" s="67">
        <v>0</v>
      </c>
      <c r="N949" s="67">
        <v>50000</v>
      </c>
      <c r="O949" s="31">
        <f>J949/E949*100</f>
        <v>15.043365690187246</v>
      </c>
      <c r="P949" s="31">
        <f>L949/G949*100</f>
        <v>15.29660679797043</v>
      </c>
    </row>
    <row r="950" spans="1:16" s="62" customFormat="1" ht="25.5">
      <c r="A950" s="65" t="s">
        <v>901</v>
      </c>
      <c r="B950" s="67"/>
      <c r="C950" s="67" t="s">
        <v>902</v>
      </c>
      <c r="D950" s="68"/>
      <c r="E950" s="67">
        <v>5855600</v>
      </c>
      <c r="F950" s="67">
        <v>0</v>
      </c>
      <c r="G950" s="67">
        <v>5060400</v>
      </c>
      <c r="H950" s="67">
        <v>0</v>
      </c>
      <c r="I950" s="67">
        <v>795200</v>
      </c>
      <c r="J950" s="67">
        <v>609346</v>
      </c>
      <c r="K950" s="67">
        <v>0</v>
      </c>
      <c r="L950" s="67">
        <v>559346</v>
      </c>
      <c r="M950" s="67">
        <v>0</v>
      </c>
      <c r="N950" s="67">
        <v>50000</v>
      </c>
      <c r="O950" s="31">
        <f>J950/E950*100</f>
        <v>10.406209440535557</v>
      </c>
      <c r="P950" s="31">
        <f>L950/G950*100</f>
        <v>11.053394988538455</v>
      </c>
    </row>
    <row r="951" spans="1:16" ht="25.5">
      <c r="A951" s="63" t="s">
        <v>513</v>
      </c>
      <c r="B951" s="28"/>
      <c r="C951" s="28" t="s">
        <v>903</v>
      </c>
      <c r="D951" s="53"/>
      <c r="E951" s="28">
        <v>5855600</v>
      </c>
      <c r="F951" s="28">
        <v>0</v>
      </c>
      <c r="G951" s="28">
        <v>5060400</v>
      </c>
      <c r="H951" s="28">
        <v>0</v>
      </c>
      <c r="I951" s="28">
        <v>795200</v>
      </c>
      <c r="J951" s="28">
        <v>609346</v>
      </c>
      <c r="K951" s="28">
        <v>0</v>
      </c>
      <c r="L951" s="28">
        <v>559346</v>
      </c>
      <c r="M951" s="28">
        <v>0</v>
      </c>
      <c r="N951" s="28">
        <v>50000</v>
      </c>
      <c r="O951" s="32">
        <f>J951/E951*100</f>
        <v>10.406209440535557</v>
      </c>
      <c r="P951" s="32">
        <f>L951/G951*100</f>
        <v>11.053394988538455</v>
      </c>
    </row>
    <row r="952" spans="1:16" ht="25.5">
      <c r="A952" s="63" t="s">
        <v>904</v>
      </c>
      <c r="B952" s="28"/>
      <c r="C952" s="28" t="s">
        <v>905</v>
      </c>
      <c r="D952" s="53"/>
      <c r="E952" s="28">
        <v>3961000</v>
      </c>
      <c r="F952" s="28">
        <v>0</v>
      </c>
      <c r="G952" s="28">
        <v>3595000</v>
      </c>
      <c r="H952" s="28">
        <v>0</v>
      </c>
      <c r="I952" s="28">
        <v>366000</v>
      </c>
      <c r="J952" s="28">
        <v>609346</v>
      </c>
      <c r="K952" s="28">
        <v>0</v>
      </c>
      <c r="L952" s="28">
        <v>559346</v>
      </c>
      <c r="M952" s="28">
        <v>0</v>
      </c>
      <c r="N952" s="28">
        <v>50000</v>
      </c>
      <c r="O952" s="32"/>
      <c r="P952" s="32"/>
    </row>
    <row r="953" spans="1:16" ht="25.5">
      <c r="A953" s="63" t="s">
        <v>906</v>
      </c>
      <c r="B953" s="28"/>
      <c r="C953" s="28" t="s">
        <v>907</v>
      </c>
      <c r="D953" s="53"/>
      <c r="E953" s="28">
        <v>3961000</v>
      </c>
      <c r="F953" s="28">
        <v>0</v>
      </c>
      <c r="G953" s="28">
        <v>3595000</v>
      </c>
      <c r="H953" s="28">
        <v>0</v>
      </c>
      <c r="I953" s="28">
        <v>366000</v>
      </c>
      <c r="J953" s="28">
        <v>609346</v>
      </c>
      <c r="K953" s="28">
        <v>0</v>
      </c>
      <c r="L953" s="28">
        <v>559346</v>
      </c>
      <c r="M953" s="28">
        <v>0</v>
      </c>
      <c r="N953" s="28">
        <v>50000</v>
      </c>
      <c r="O953" s="32">
        <f>J953/E953*100</f>
        <v>15.383640494824538</v>
      </c>
      <c r="P953" s="32">
        <f>L953/G953*100</f>
        <v>15.558998609179417</v>
      </c>
    </row>
    <row r="954" spans="1:16" ht="12.75">
      <c r="A954" s="63" t="s">
        <v>449</v>
      </c>
      <c r="B954" s="28"/>
      <c r="C954" s="28" t="s">
        <v>907</v>
      </c>
      <c r="D954" s="53"/>
      <c r="E954" s="28">
        <v>3961000</v>
      </c>
      <c r="F954" s="28">
        <v>0</v>
      </c>
      <c r="G954" s="28">
        <v>3595000</v>
      </c>
      <c r="H954" s="28">
        <v>0</v>
      </c>
      <c r="I954" s="28">
        <v>366000</v>
      </c>
      <c r="J954" s="28">
        <v>609346</v>
      </c>
      <c r="K954" s="28">
        <v>0</v>
      </c>
      <c r="L954" s="28">
        <v>559346</v>
      </c>
      <c r="M954" s="28">
        <v>0</v>
      </c>
      <c r="N954" s="28">
        <v>50000</v>
      </c>
      <c r="O954" s="32">
        <f>J954/E954*100</f>
        <v>15.383640494824538</v>
      </c>
      <c r="P954" s="32">
        <f>L954/G954*100</f>
        <v>15.558998609179417</v>
      </c>
    </row>
    <row r="955" spans="1:16" ht="12.75">
      <c r="A955" s="63" t="s">
        <v>481</v>
      </c>
      <c r="B955" s="28"/>
      <c r="C955" s="28" t="s">
        <v>907</v>
      </c>
      <c r="D955" s="53"/>
      <c r="E955" s="28">
        <v>3961000</v>
      </c>
      <c r="F955" s="28">
        <v>0</v>
      </c>
      <c r="G955" s="28">
        <v>3595000</v>
      </c>
      <c r="H955" s="28">
        <v>0</v>
      </c>
      <c r="I955" s="28">
        <v>366000</v>
      </c>
      <c r="J955" s="28">
        <v>609346</v>
      </c>
      <c r="K955" s="28">
        <v>0</v>
      </c>
      <c r="L955" s="28">
        <v>559346</v>
      </c>
      <c r="M955" s="28">
        <v>0</v>
      </c>
      <c r="N955" s="28">
        <v>50000</v>
      </c>
      <c r="O955" s="32">
        <f>J955/E955*100</f>
        <v>15.383640494824538</v>
      </c>
      <c r="P955" s="32">
        <f>L955/G955*100</f>
        <v>15.558998609179417</v>
      </c>
    </row>
    <row r="956" spans="1:16" ht="51">
      <c r="A956" s="63" t="s">
        <v>519</v>
      </c>
      <c r="B956" s="28"/>
      <c r="C956" s="28" t="s">
        <v>907</v>
      </c>
      <c r="D956" s="53"/>
      <c r="E956" s="28">
        <v>3961000</v>
      </c>
      <c r="F956" s="28">
        <v>0</v>
      </c>
      <c r="G956" s="28">
        <v>3595000</v>
      </c>
      <c r="H956" s="28">
        <v>0</v>
      </c>
      <c r="I956" s="28">
        <v>366000</v>
      </c>
      <c r="J956" s="28">
        <v>609346</v>
      </c>
      <c r="K956" s="28">
        <v>0</v>
      </c>
      <c r="L956" s="28">
        <v>559346</v>
      </c>
      <c r="M956" s="28">
        <v>0</v>
      </c>
      <c r="N956" s="28">
        <v>50000</v>
      </c>
      <c r="O956" s="32"/>
      <c r="P956" s="32"/>
    </row>
    <row r="957" spans="1:16" ht="38.25">
      <c r="A957" s="63" t="s">
        <v>515</v>
      </c>
      <c r="B957" s="28"/>
      <c r="C957" s="28" t="s">
        <v>908</v>
      </c>
      <c r="D957" s="53"/>
      <c r="E957" s="28">
        <v>1894600</v>
      </c>
      <c r="F957" s="28">
        <v>0</v>
      </c>
      <c r="G957" s="28">
        <v>1465400</v>
      </c>
      <c r="H957" s="28">
        <v>0</v>
      </c>
      <c r="I957" s="28">
        <v>429200</v>
      </c>
      <c r="J957" s="28">
        <v>0</v>
      </c>
      <c r="K957" s="28">
        <v>0</v>
      </c>
      <c r="L957" s="28">
        <v>0</v>
      </c>
      <c r="M957" s="28">
        <v>0</v>
      </c>
      <c r="N957" s="28">
        <v>0</v>
      </c>
      <c r="O957" s="32">
        <f>J957/E957*100</f>
        <v>0</v>
      </c>
      <c r="P957" s="32">
        <f>L957/G957*100</f>
        <v>0</v>
      </c>
    </row>
    <row r="958" spans="1:16" ht="51">
      <c r="A958" s="63" t="s">
        <v>517</v>
      </c>
      <c r="B958" s="28"/>
      <c r="C958" s="28" t="s">
        <v>909</v>
      </c>
      <c r="D958" s="53"/>
      <c r="E958" s="28">
        <v>1894600</v>
      </c>
      <c r="F958" s="28">
        <v>0</v>
      </c>
      <c r="G958" s="28">
        <v>1465400</v>
      </c>
      <c r="H958" s="28">
        <v>0</v>
      </c>
      <c r="I958" s="28">
        <v>429200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32">
        <f>J958/E958*100</f>
        <v>0</v>
      </c>
      <c r="P958" s="32">
        <f>L958/G958*100</f>
        <v>0</v>
      </c>
    </row>
    <row r="959" spans="1:16" ht="12.75">
      <c r="A959" s="63" t="s">
        <v>449</v>
      </c>
      <c r="B959" s="28"/>
      <c r="C959" s="28" t="s">
        <v>909</v>
      </c>
      <c r="D959" s="53"/>
      <c r="E959" s="28">
        <v>1894600</v>
      </c>
      <c r="F959" s="28">
        <v>0</v>
      </c>
      <c r="G959" s="28">
        <v>1465400</v>
      </c>
      <c r="H959" s="28">
        <v>0</v>
      </c>
      <c r="I959" s="28">
        <v>429200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32">
        <f>J959/E959*100</f>
        <v>0</v>
      </c>
      <c r="P959" s="32">
        <f>L959/G959*100</f>
        <v>0</v>
      </c>
    </row>
    <row r="960" spans="1:16" ht="12.75">
      <c r="A960" s="63" t="s">
        <v>481</v>
      </c>
      <c r="B960" s="28"/>
      <c r="C960" s="28" t="s">
        <v>909</v>
      </c>
      <c r="D960" s="53"/>
      <c r="E960" s="28">
        <v>1894600</v>
      </c>
      <c r="F960" s="28">
        <v>0</v>
      </c>
      <c r="G960" s="28">
        <v>1465400</v>
      </c>
      <c r="H960" s="28">
        <v>0</v>
      </c>
      <c r="I960" s="28">
        <v>429200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32"/>
      <c r="P960" s="32"/>
    </row>
    <row r="961" spans="1:16" ht="38.25">
      <c r="A961" s="63" t="s">
        <v>482</v>
      </c>
      <c r="B961" s="28"/>
      <c r="C961" s="28" t="s">
        <v>909</v>
      </c>
      <c r="D961" s="53"/>
      <c r="E961" s="28">
        <v>1894600</v>
      </c>
      <c r="F961" s="28">
        <v>0</v>
      </c>
      <c r="G961" s="28">
        <v>1465400</v>
      </c>
      <c r="H961" s="28">
        <v>0</v>
      </c>
      <c r="I961" s="28">
        <v>429200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32">
        <f>J961/E961*100</f>
        <v>0</v>
      </c>
      <c r="P961" s="32">
        <f>L961/G961*100</f>
        <v>0</v>
      </c>
    </row>
    <row r="962" spans="1:16" s="62" customFormat="1" ht="25.5">
      <c r="A962" s="65" t="s">
        <v>910</v>
      </c>
      <c r="B962" s="67"/>
      <c r="C962" s="67" t="s">
        <v>911</v>
      </c>
      <c r="D962" s="68"/>
      <c r="E962" s="67">
        <v>695400</v>
      </c>
      <c r="F962" s="67">
        <v>0</v>
      </c>
      <c r="G962" s="67">
        <v>695400</v>
      </c>
      <c r="H962" s="67">
        <v>0</v>
      </c>
      <c r="I962" s="67">
        <v>0</v>
      </c>
      <c r="J962" s="67">
        <v>5747</v>
      </c>
      <c r="K962" s="67">
        <v>0</v>
      </c>
      <c r="L962" s="67">
        <v>5747</v>
      </c>
      <c r="M962" s="67">
        <v>0</v>
      </c>
      <c r="N962" s="67">
        <v>0</v>
      </c>
      <c r="O962" s="31">
        <f>J962/E962*100</f>
        <v>0.8264308311763015</v>
      </c>
      <c r="P962" s="31">
        <f>L962/G962*100</f>
        <v>0.8264308311763015</v>
      </c>
    </row>
    <row r="963" spans="1:16" ht="25.5">
      <c r="A963" s="63" t="s">
        <v>513</v>
      </c>
      <c r="B963" s="28"/>
      <c r="C963" s="28" t="s">
        <v>912</v>
      </c>
      <c r="D963" s="53"/>
      <c r="E963" s="28">
        <v>695400</v>
      </c>
      <c r="F963" s="28">
        <v>0</v>
      </c>
      <c r="G963" s="28">
        <v>695400</v>
      </c>
      <c r="H963" s="28">
        <v>0</v>
      </c>
      <c r="I963" s="28">
        <v>0</v>
      </c>
      <c r="J963" s="28">
        <v>5747</v>
      </c>
      <c r="K963" s="28">
        <v>0</v>
      </c>
      <c r="L963" s="28">
        <v>5747</v>
      </c>
      <c r="M963" s="28">
        <v>0</v>
      </c>
      <c r="N963" s="28">
        <v>0</v>
      </c>
      <c r="O963" s="32">
        <f>J963/E963*100</f>
        <v>0.8264308311763015</v>
      </c>
      <c r="P963" s="32">
        <f>L963/G963*100</f>
        <v>0.8264308311763015</v>
      </c>
    </row>
    <row r="964" spans="1:16" ht="25.5">
      <c r="A964" s="63" t="s">
        <v>904</v>
      </c>
      <c r="B964" s="28"/>
      <c r="C964" s="28" t="s">
        <v>913</v>
      </c>
      <c r="D964" s="53"/>
      <c r="E964" s="28">
        <v>695400</v>
      </c>
      <c r="F964" s="28">
        <v>0</v>
      </c>
      <c r="G964" s="28">
        <v>695400</v>
      </c>
      <c r="H964" s="28">
        <v>0</v>
      </c>
      <c r="I964" s="28">
        <v>0</v>
      </c>
      <c r="J964" s="28">
        <v>5747</v>
      </c>
      <c r="K964" s="28">
        <v>0</v>
      </c>
      <c r="L964" s="28">
        <v>5747</v>
      </c>
      <c r="M964" s="28">
        <v>0</v>
      </c>
      <c r="N964" s="28">
        <v>0</v>
      </c>
      <c r="O964" s="32"/>
      <c r="P964" s="32"/>
    </row>
    <row r="965" spans="1:16" ht="51">
      <c r="A965" s="63" t="s">
        <v>914</v>
      </c>
      <c r="B965" s="28"/>
      <c r="C965" s="28" t="s">
        <v>915</v>
      </c>
      <c r="D965" s="53"/>
      <c r="E965" s="28">
        <v>695400</v>
      </c>
      <c r="F965" s="28">
        <v>0</v>
      </c>
      <c r="G965" s="28">
        <v>695400</v>
      </c>
      <c r="H965" s="28">
        <v>0</v>
      </c>
      <c r="I965" s="28">
        <v>0</v>
      </c>
      <c r="J965" s="28">
        <v>5747</v>
      </c>
      <c r="K965" s="28">
        <v>0</v>
      </c>
      <c r="L965" s="28">
        <v>5747</v>
      </c>
      <c r="M965" s="28">
        <v>0</v>
      </c>
      <c r="N965" s="28">
        <v>0</v>
      </c>
      <c r="O965" s="32">
        <f>J965/E965*100</f>
        <v>0.8264308311763015</v>
      </c>
      <c r="P965" s="32">
        <f>L965/G965*100</f>
        <v>0.8264308311763015</v>
      </c>
    </row>
    <row r="966" spans="1:16" ht="12.75">
      <c r="A966" s="63" t="s">
        <v>449</v>
      </c>
      <c r="B966" s="28"/>
      <c r="C966" s="28" t="s">
        <v>915</v>
      </c>
      <c r="D966" s="53"/>
      <c r="E966" s="28">
        <v>695400</v>
      </c>
      <c r="F966" s="28">
        <v>0</v>
      </c>
      <c r="G966" s="28">
        <v>695400</v>
      </c>
      <c r="H966" s="28">
        <v>0</v>
      </c>
      <c r="I966" s="28">
        <v>0</v>
      </c>
      <c r="J966" s="28">
        <v>5747</v>
      </c>
      <c r="K966" s="28">
        <v>0</v>
      </c>
      <c r="L966" s="28">
        <v>5747</v>
      </c>
      <c r="M966" s="28">
        <v>0</v>
      </c>
      <c r="N966" s="28">
        <v>0</v>
      </c>
      <c r="O966" s="32">
        <f>J966/E966*100</f>
        <v>0.8264308311763015</v>
      </c>
      <c r="P966" s="32">
        <f>L966/G966*100</f>
        <v>0.8264308311763015</v>
      </c>
    </row>
    <row r="967" spans="1:16" ht="12.75">
      <c r="A967" s="63" t="s">
        <v>481</v>
      </c>
      <c r="B967" s="28"/>
      <c r="C967" s="28" t="s">
        <v>915</v>
      </c>
      <c r="D967" s="53"/>
      <c r="E967" s="28">
        <v>695400</v>
      </c>
      <c r="F967" s="28">
        <v>0</v>
      </c>
      <c r="G967" s="28">
        <v>695400</v>
      </c>
      <c r="H967" s="28">
        <v>0</v>
      </c>
      <c r="I967" s="28">
        <v>0</v>
      </c>
      <c r="J967" s="28">
        <v>5747</v>
      </c>
      <c r="K967" s="28">
        <v>0</v>
      </c>
      <c r="L967" s="28">
        <v>5747</v>
      </c>
      <c r="M967" s="28">
        <v>0</v>
      </c>
      <c r="N967" s="28">
        <v>0</v>
      </c>
      <c r="O967" s="32">
        <f>J967/E967*100</f>
        <v>0.8264308311763015</v>
      </c>
      <c r="P967" s="32">
        <f>L967/G967*100</f>
        <v>0.8264308311763015</v>
      </c>
    </row>
    <row r="968" spans="1:16" ht="25.5">
      <c r="A968" s="63" t="s">
        <v>559</v>
      </c>
      <c r="B968" s="28"/>
      <c r="C968" s="28" t="s">
        <v>915</v>
      </c>
      <c r="D968" s="53"/>
      <c r="E968" s="28">
        <v>695400</v>
      </c>
      <c r="F968" s="28">
        <v>0</v>
      </c>
      <c r="G968" s="28">
        <v>695400</v>
      </c>
      <c r="H968" s="28">
        <v>0</v>
      </c>
      <c r="I968" s="28">
        <v>0</v>
      </c>
      <c r="J968" s="28">
        <v>5747</v>
      </c>
      <c r="K968" s="28">
        <v>0</v>
      </c>
      <c r="L968" s="28">
        <v>5747</v>
      </c>
      <c r="M968" s="28">
        <v>0</v>
      </c>
      <c r="N968" s="28">
        <v>0</v>
      </c>
      <c r="O968" s="32"/>
      <c r="P968" s="32"/>
    </row>
    <row r="969" spans="1:16" s="62" customFormat="1" ht="25.5">
      <c r="A969" s="65" t="s">
        <v>916</v>
      </c>
      <c r="B969" s="67"/>
      <c r="C969" s="67" t="s">
        <v>917</v>
      </c>
      <c r="D969" s="68"/>
      <c r="E969" s="67">
        <v>20588000</v>
      </c>
      <c r="F969" s="67">
        <v>0</v>
      </c>
      <c r="G969" s="67">
        <v>20588000</v>
      </c>
      <c r="H969" s="67">
        <v>0</v>
      </c>
      <c r="I969" s="67">
        <v>0</v>
      </c>
      <c r="J969" s="67">
        <v>3639699.59</v>
      </c>
      <c r="K969" s="67">
        <v>0</v>
      </c>
      <c r="L969" s="67">
        <v>3639699.59</v>
      </c>
      <c r="M969" s="67">
        <v>0</v>
      </c>
      <c r="N969" s="67">
        <v>0</v>
      </c>
      <c r="O969" s="31">
        <f>J969/E969*100</f>
        <v>17.67874290849038</v>
      </c>
      <c r="P969" s="31">
        <f>L969/G969*100</f>
        <v>17.67874290849038</v>
      </c>
    </row>
    <row r="970" spans="1:16" ht="25.5">
      <c r="A970" s="63" t="s">
        <v>513</v>
      </c>
      <c r="B970" s="28"/>
      <c r="C970" s="28" t="s">
        <v>918</v>
      </c>
      <c r="D970" s="53"/>
      <c r="E970" s="28">
        <v>20588000</v>
      </c>
      <c r="F970" s="28">
        <v>0</v>
      </c>
      <c r="G970" s="28">
        <v>20588000</v>
      </c>
      <c r="H970" s="28">
        <v>0</v>
      </c>
      <c r="I970" s="28">
        <v>0</v>
      </c>
      <c r="J970" s="28">
        <v>3639699.59</v>
      </c>
      <c r="K970" s="28">
        <v>0</v>
      </c>
      <c r="L970" s="28">
        <v>3639699.59</v>
      </c>
      <c r="M970" s="28">
        <v>0</v>
      </c>
      <c r="N970" s="28">
        <v>0</v>
      </c>
      <c r="O970" s="32">
        <f>J970/E970*100</f>
        <v>17.67874290849038</v>
      </c>
      <c r="P970" s="32">
        <f>L970/G970*100</f>
        <v>17.67874290849038</v>
      </c>
    </row>
    <row r="971" spans="1:16" ht="38.25">
      <c r="A971" s="63" t="s">
        <v>515</v>
      </c>
      <c r="B971" s="28"/>
      <c r="C971" s="28" t="s">
        <v>919</v>
      </c>
      <c r="D971" s="53"/>
      <c r="E971" s="28">
        <v>20588000</v>
      </c>
      <c r="F971" s="28">
        <v>0</v>
      </c>
      <c r="G971" s="28">
        <v>20588000</v>
      </c>
      <c r="H971" s="28">
        <v>0</v>
      </c>
      <c r="I971" s="28">
        <v>0</v>
      </c>
      <c r="J971" s="28">
        <v>3639699.59</v>
      </c>
      <c r="K971" s="28">
        <v>0</v>
      </c>
      <c r="L971" s="28">
        <v>3639699.59</v>
      </c>
      <c r="M971" s="28">
        <v>0</v>
      </c>
      <c r="N971" s="28">
        <v>0</v>
      </c>
      <c r="O971" s="32">
        <f>J971/E971*100</f>
        <v>17.67874290849038</v>
      </c>
      <c r="P971" s="32">
        <f>L971/G971*100</f>
        <v>17.67874290849038</v>
      </c>
    </row>
    <row r="972" spans="1:16" ht="38.25">
      <c r="A972" s="63" t="s">
        <v>920</v>
      </c>
      <c r="B972" s="28"/>
      <c r="C972" s="28" t="s">
        <v>921</v>
      </c>
      <c r="D972" s="53"/>
      <c r="E972" s="28">
        <v>20588000</v>
      </c>
      <c r="F972" s="28">
        <v>0</v>
      </c>
      <c r="G972" s="28">
        <v>20588000</v>
      </c>
      <c r="H972" s="28">
        <v>0</v>
      </c>
      <c r="I972" s="28">
        <v>0</v>
      </c>
      <c r="J972" s="28">
        <v>3639699.59</v>
      </c>
      <c r="K972" s="28">
        <v>0</v>
      </c>
      <c r="L972" s="28">
        <v>3639699.59</v>
      </c>
      <c r="M972" s="28">
        <v>0</v>
      </c>
      <c r="N972" s="28">
        <v>0</v>
      </c>
      <c r="O972" s="32"/>
      <c r="P972" s="32"/>
    </row>
    <row r="973" spans="1:16" ht="12.75">
      <c r="A973" s="63" t="s">
        <v>449</v>
      </c>
      <c r="B973" s="28"/>
      <c r="C973" s="28" t="s">
        <v>921</v>
      </c>
      <c r="D973" s="53"/>
      <c r="E973" s="28">
        <v>20588000</v>
      </c>
      <c r="F973" s="28">
        <v>0</v>
      </c>
      <c r="G973" s="28">
        <v>20588000</v>
      </c>
      <c r="H973" s="28">
        <v>0</v>
      </c>
      <c r="I973" s="28">
        <v>0</v>
      </c>
      <c r="J973" s="28">
        <v>3639699.59</v>
      </c>
      <c r="K973" s="28">
        <v>0</v>
      </c>
      <c r="L973" s="28">
        <v>3639699.59</v>
      </c>
      <c r="M973" s="28">
        <v>0</v>
      </c>
      <c r="N973" s="28">
        <v>0</v>
      </c>
      <c r="O973" s="32">
        <f>J973/E973*100</f>
        <v>17.67874290849038</v>
      </c>
      <c r="P973" s="32">
        <f>L973/G973*100</f>
        <v>17.67874290849038</v>
      </c>
    </row>
    <row r="974" spans="1:16" ht="12.75">
      <c r="A974" s="63" t="s">
        <v>481</v>
      </c>
      <c r="B974" s="28"/>
      <c r="C974" s="28" t="s">
        <v>921</v>
      </c>
      <c r="D974" s="53"/>
      <c r="E974" s="28">
        <v>20588000</v>
      </c>
      <c r="F974" s="28">
        <v>0</v>
      </c>
      <c r="G974" s="28">
        <v>20588000</v>
      </c>
      <c r="H974" s="28">
        <v>0</v>
      </c>
      <c r="I974" s="28">
        <v>0</v>
      </c>
      <c r="J974" s="28">
        <v>3639699.59</v>
      </c>
      <c r="K974" s="28">
        <v>0</v>
      </c>
      <c r="L974" s="28">
        <v>3639699.59</v>
      </c>
      <c r="M974" s="28">
        <v>0</v>
      </c>
      <c r="N974" s="28">
        <v>0</v>
      </c>
      <c r="O974" s="32">
        <f>J974/E974*100</f>
        <v>17.67874290849038</v>
      </c>
      <c r="P974" s="32">
        <f>L974/G974*100</f>
        <v>17.67874290849038</v>
      </c>
    </row>
    <row r="975" spans="1:16" ht="25.5">
      <c r="A975" s="63" t="s">
        <v>560</v>
      </c>
      <c r="B975" s="28"/>
      <c r="C975" s="28" t="s">
        <v>921</v>
      </c>
      <c r="D975" s="53"/>
      <c r="E975" s="28">
        <v>20588000</v>
      </c>
      <c r="F975" s="28">
        <v>0</v>
      </c>
      <c r="G975" s="28">
        <v>20588000</v>
      </c>
      <c r="H975" s="28">
        <v>0</v>
      </c>
      <c r="I975" s="28">
        <v>0</v>
      </c>
      <c r="J975" s="28">
        <v>3639699.59</v>
      </c>
      <c r="K975" s="28">
        <v>0</v>
      </c>
      <c r="L975" s="28">
        <v>3639699.59</v>
      </c>
      <c r="M975" s="28">
        <v>0</v>
      </c>
      <c r="N975" s="28">
        <v>0</v>
      </c>
      <c r="O975" s="32">
        <f>J975/E975*100</f>
        <v>17.67874290849038</v>
      </c>
      <c r="P975" s="32">
        <f>L975/G975*100</f>
        <v>17.67874290849038</v>
      </c>
    </row>
    <row r="976" spans="1:16" s="62" customFormat="1" ht="25.5">
      <c r="A976" s="65" t="s">
        <v>922</v>
      </c>
      <c r="B976" s="67"/>
      <c r="C976" s="67" t="s">
        <v>923</v>
      </c>
      <c r="D976" s="68"/>
      <c r="E976" s="67">
        <v>1149700</v>
      </c>
      <c r="F976" s="67">
        <v>0</v>
      </c>
      <c r="G976" s="67">
        <v>1149700</v>
      </c>
      <c r="H976" s="67">
        <v>0</v>
      </c>
      <c r="I976" s="67">
        <v>0</v>
      </c>
      <c r="J976" s="67">
        <v>780</v>
      </c>
      <c r="K976" s="67">
        <v>0</v>
      </c>
      <c r="L976" s="67">
        <v>780</v>
      </c>
      <c r="M976" s="67">
        <v>0</v>
      </c>
      <c r="N976" s="67">
        <v>0</v>
      </c>
      <c r="O976" s="31"/>
      <c r="P976" s="31"/>
    </row>
    <row r="977" spans="1:16" ht="38.25">
      <c r="A977" s="63" t="s">
        <v>463</v>
      </c>
      <c r="B977" s="28"/>
      <c r="C977" s="28" t="s">
        <v>924</v>
      </c>
      <c r="D977" s="53"/>
      <c r="E977" s="28">
        <v>265200</v>
      </c>
      <c r="F977" s="28">
        <v>0</v>
      </c>
      <c r="G977" s="28">
        <v>265200</v>
      </c>
      <c r="H977" s="28">
        <v>0</v>
      </c>
      <c r="I977" s="28">
        <v>0</v>
      </c>
      <c r="J977" s="28">
        <v>780</v>
      </c>
      <c r="K977" s="28">
        <v>0</v>
      </c>
      <c r="L977" s="28">
        <v>780</v>
      </c>
      <c r="M977" s="28">
        <v>0</v>
      </c>
      <c r="N977" s="28">
        <v>0</v>
      </c>
      <c r="O977" s="32">
        <f>J977/E977*100</f>
        <v>0.29411764705882354</v>
      </c>
      <c r="P977" s="32">
        <f>L977/G977*100</f>
        <v>0.29411764705882354</v>
      </c>
    </row>
    <row r="978" spans="1:16" ht="51">
      <c r="A978" s="63" t="s">
        <v>465</v>
      </c>
      <c r="B978" s="28"/>
      <c r="C978" s="28" t="s">
        <v>925</v>
      </c>
      <c r="D978" s="53"/>
      <c r="E978" s="28">
        <v>265200</v>
      </c>
      <c r="F978" s="28">
        <v>0</v>
      </c>
      <c r="G978" s="28">
        <v>265200</v>
      </c>
      <c r="H978" s="28">
        <v>0</v>
      </c>
      <c r="I978" s="28">
        <v>0</v>
      </c>
      <c r="J978" s="28">
        <v>780</v>
      </c>
      <c r="K978" s="28">
        <v>0</v>
      </c>
      <c r="L978" s="28">
        <v>780</v>
      </c>
      <c r="M978" s="28">
        <v>0</v>
      </c>
      <c r="N978" s="28">
        <v>0</v>
      </c>
      <c r="O978" s="32">
        <f>J978/E978*100</f>
        <v>0.29411764705882354</v>
      </c>
      <c r="P978" s="32">
        <f>L978/G978*100</f>
        <v>0.29411764705882354</v>
      </c>
    </row>
    <row r="979" spans="1:16" ht="25.5">
      <c r="A979" s="63" t="s">
        <v>470</v>
      </c>
      <c r="B979" s="28"/>
      <c r="C979" s="28" t="s">
        <v>926</v>
      </c>
      <c r="D979" s="53"/>
      <c r="E979" s="28">
        <v>265200</v>
      </c>
      <c r="F979" s="28">
        <v>0</v>
      </c>
      <c r="G979" s="28">
        <v>265200</v>
      </c>
      <c r="H979" s="28">
        <v>0</v>
      </c>
      <c r="I979" s="28">
        <v>0</v>
      </c>
      <c r="J979" s="28">
        <v>780</v>
      </c>
      <c r="K979" s="28">
        <v>0</v>
      </c>
      <c r="L979" s="28">
        <v>780</v>
      </c>
      <c r="M979" s="28">
        <v>0</v>
      </c>
      <c r="N979" s="28">
        <v>0</v>
      </c>
      <c r="O979" s="32">
        <f>J979/E979*100</f>
        <v>0.29411764705882354</v>
      </c>
      <c r="P979" s="32">
        <f>L979/G979*100</f>
        <v>0.29411764705882354</v>
      </c>
    </row>
    <row r="980" spans="1:16" ht="12.75">
      <c r="A980" s="63" t="s">
        <v>449</v>
      </c>
      <c r="B980" s="28"/>
      <c r="C980" s="28" t="s">
        <v>926</v>
      </c>
      <c r="D980" s="53"/>
      <c r="E980" s="28">
        <v>44000</v>
      </c>
      <c r="F980" s="28">
        <v>0</v>
      </c>
      <c r="G980" s="28">
        <v>44000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32"/>
      <c r="P980" s="32"/>
    </row>
    <row r="981" spans="1:16" ht="12.75">
      <c r="A981" s="63" t="s">
        <v>461</v>
      </c>
      <c r="B981" s="28"/>
      <c r="C981" s="28" t="s">
        <v>926</v>
      </c>
      <c r="D981" s="53"/>
      <c r="E981" s="28">
        <v>44000</v>
      </c>
      <c r="F981" s="28">
        <v>0</v>
      </c>
      <c r="G981" s="28">
        <v>44000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32">
        <f>J981/E981*100</f>
        <v>0</v>
      </c>
      <c r="P981" s="32">
        <f>L981/G981*100</f>
        <v>0</v>
      </c>
    </row>
    <row r="982" spans="1:16" ht="12.75">
      <c r="A982" s="63" t="s">
        <v>462</v>
      </c>
      <c r="B982" s="28"/>
      <c r="C982" s="28" t="s">
        <v>926</v>
      </c>
      <c r="D982" s="53"/>
      <c r="E982" s="28">
        <v>44000</v>
      </c>
      <c r="F982" s="28">
        <v>0</v>
      </c>
      <c r="G982" s="28">
        <v>44000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32">
        <f>J982/E982*100</f>
        <v>0</v>
      </c>
      <c r="P982" s="32">
        <f>L982/G982*100</f>
        <v>0</v>
      </c>
    </row>
    <row r="983" spans="1:16" ht="25.5">
      <c r="A983" s="63" t="s">
        <v>473</v>
      </c>
      <c r="B983" s="28"/>
      <c r="C983" s="28" t="s">
        <v>926</v>
      </c>
      <c r="D983" s="53"/>
      <c r="E983" s="28">
        <v>221200</v>
      </c>
      <c r="F983" s="28">
        <v>0</v>
      </c>
      <c r="G983" s="28">
        <v>221200</v>
      </c>
      <c r="H983" s="28">
        <v>0</v>
      </c>
      <c r="I983" s="28">
        <v>0</v>
      </c>
      <c r="J983" s="28">
        <v>780</v>
      </c>
      <c r="K983" s="28">
        <v>0</v>
      </c>
      <c r="L983" s="28">
        <v>780</v>
      </c>
      <c r="M983" s="28">
        <v>0</v>
      </c>
      <c r="N983" s="28">
        <v>0</v>
      </c>
      <c r="O983" s="32">
        <f>J983/E983*100</f>
        <v>0.352622061482821</v>
      </c>
      <c r="P983" s="32">
        <f>L983/G983*100</f>
        <v>0.352622061482821</v>
      </c>
    </row>
    <row r="984" spans="1:16" ht="25.5">
      <c r="A984" s="63" t="s">
        <v>474</v>
      </c>
      <c r="B984" s="28"/>
      <c r="C984" s="28" t="s">
        <v>926</v>
      </c>
      <c r="D984" s="53"/>
      <c r="E984" s="28">
        <v>221200</v>
      </c>
      <c r="F984" s="28">
        <v>0</v>
      </c>
      <c r="G984" s="28">
        <v>221200</v>
      </c>
      <c r="H984" s="28">
        <v>0</v>
      </c>
      <c r="I984" s="28">
        <v>0</v>
      </c>
      <c r="J984" s="28">
        <v>780</v>
      </c>
      <c r="K984" s="28">
        <v>0</v>
      </c>
      <c r="L984" s="28">
        <v>780</v>
      </c>
      <c r="M984" s="28">
        <v>0</v>
      </c>
      <c r="N984" s="28">
        <v>0</v>
      </c>
      <c r="O984" s="32"/>
      <c r="P984" s="32"/>
    </row>
    <row r="985" spans="1:16" ht="38.25">
      <c r="A985" s="63" t="s">
        <v>491</v>
      </c>
      <c r="B985" s="28"/>
      <c r="C985" s="28" t="s">
        <v>926</v>
      </c>
      <c r="D985" s="53"/>
      <c r="E985" s="28">
        <v>221200</v>
      </c>
      <c r="F985" s="28">
        <v>0</v>
      </c>
      <c r="G985" s="28">
        <v>221200</v>
      </c>
      <c r="H985" s="28">
        <v>0</v>
      </c>
      <c r="I985" s="28">
        <v>0</v>
      </c>
      <c r="J985" s="28">
        <v>780</v>
      </c>
      <c r="K985" s="28">
        <v>0</v>
      </c>
      <c r="L985" s="28">
        <v>780</v>
      </c>
      <c r="M985" s="28">
        <v>0</v>
      </c>
      <c r="N985" s="28">
        <v>0</v>
      </c>
      <c r="O985" s="32">
        <f>J985/E985*100</f>
        <v>0.352622061482821</v>
      </c>
      <c r="P985" s="32">
        <f>L985/G985*100</f>
        <v>0.352622061482821</v>
      </c>
    </row>
    <row r="986" spans="1:16" ht="25.5">
      <c r="A986" s="63" t="s">
        <v>513</v>
      </c>
      <c r="B986" s="28"/>
      <c r="C986" s="28" t="s">
        <v>927</v>
      </c>
      <c r="D986" s="53"/>
      <c r="E986" s="28">
        <v>284500</v>
      </c>
      <c r="F986" s="28">
        <v>0</v>
      </c>
      <c r="G986" s="28">
        <v>284500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32">
        <f>J986/E986*100</f>
        <v>0</v>
      </c>
      <c r="P986" s="32">
        <f>L986/G986*100</f>
        <v>0</v>
      </c>
    </row>
    <row r="987" spans="1:16" ht="38.25">
      <c r="A987" s="63" t="s">
        <v>515</v>
      </c>
      <c r="B987" s="28"/>
      <c r="C987" s="28" t="s">
        <v>928</v>
      </c>
      <c r="D987" s="53"/>
      <c r="E987" s="28">
        <v>284500</v>
      </c>
      <c r="F987" s="28">
        <v>0</v>
      </c>
      <c r="G987" s="28">
        <v>284500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32">
        <f>J987/E987*100</f>
        <v>0</v>
      </c>
      <c r="P987" s="32">
        <f>L987/G987*100</f>
        <v>0</v>
      </c>
    </row>
    <row r="988" spans="1:16" ht="51">
      <c r="A988" s="63" t="s">
        <v>517</v>
      </c>
      <c r="B988" s="28"/>
      <c r="C988" s="28" t="s">
        <v>929</v>
      </c>
      <c r="D988" s="53"/>
      <c r="E988" s="28">
        <v>100500</v>
      </c>
      <c r="F988" s="28">
        <v>0</v>
      </c>
      <c r="G988" s="28">
        <v>100500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32"/>
      <c r="P988" s="32"/>
    </row>
    <row r="989" spans="1:16" ht="12.75">
      <c r="A989" s="63" t="s">
        <v>449</v>
      </c>
      <c r="B989" s="28"/>
      <c r="C989" s="28" t="s">
        <v>929</v>
      </c>
      <c r="D989" s="53"/>
      <c r="E989" s="28">
        <v>100500</v>
      </c>
      <c r="F989" s="28">
        <v>0</v>
      </c>
      <c r="G989" s="28">
        <v>100500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32">
        <f>J989/E989*100</f>
        <v>0</v>
      </c>
      <c r="P989" s="32">
        <f>L989/G989*100</f>
        <v>0</v>
      </c>
    </row>
    <row r="990" spans="1:16" ht="12.75">
      <c r="A990" s="63" t="s">
        <v>481</v>
      </c>
      <c r="B990" s="28"/>
      <c r="C990" s="28" t="s">
        <v>929</v>
      </c>
      <c r="D990" s="53"/>
      <c r="E990" s="28">
        <v>100500</v>
      </c>
      <c r="F990" s="28">
        <v>0</v>
      </c>
      <c r="G990" s="28">
        <v>100500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32">
        <f>J990/E990*100</f>
        <v>0</v>
      </c>
      <c r="P990" s="32">
        <f>L990/G990*100</f>
        <v>0</v>
      </c>
    </row>
    <row r="991" spans="1:16" ht="25.5">
      <c r="A991" s="63" t="s">
        <v>560</v>
      </c>
      <c r="B991" s="28"/>
      <c r="C991" s="28" t="s">
        <v>929</v>
      </c>
      <c r="D991" s="53"/>
      <c r="E991" s="28">
        <v>100500</v>
      </c>
      <c r="F991" s="28">
        <v>0</v>
      </c>
      <c r="G991" s="28">
        <v>100500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32">
        <f>J991/E991*100</f>
        <v>0</v>
      </c>
      <c r="P991" s="32">
        <f>L991/G991*100</f>
        <v>0</v>
      </c>
    </row>
    <row r="992" spans="1:16" ht="38.25">
      <c r="A992" s="63" t="s">
        <v>920</v>
      </c>
      <c r="B992" s="28"/>
      <c r="C992" s="28" t="s">
        <v>930</v>
      </c>
      <c r="D992" s="53"/>
      <c r="E992" s="28">
        <v>184000</v>
      </c>
      <c r="F992" s="28">
        <v>0</v>
      </c>
      <c r="G992" s="28">
        <v>184000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32"/>
      <c r="P992" s="32"/>
    </row>
    <row r="993" spans="1:16" ht="12.75">
      <c r="A993" s="63" t="s">
        <v>449</v>
      </c>
      <c r="B993" s="28"/>
      <c r="C993" s="28" t="s">
        <v>930</v>
      </c>
      <c r="D993" s="53"/>
      <c r="E993" s="28">
        <v>184000</v>
      </c>
      <c r="F993" s="28">
        <v>0</v>
      </c>
      <c r="G993" s="28">
        <v>184000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32">
        <f>J993/E993*100</f>
        <v>0</v>
      </c>
      <c r="P993" s="32">
        <f>L993/G993*100</f>
        <v>0</v>
      </c>
    </row>
    <row r="994" spans="1:16" ht="12.75">
      <c r="A994" s="63" t="s">
        <v>461</v>
      </c>
      <c r="B994" s="28"/>
      <c r="C994" s="28" t="s">
        <v>930</v>
      </c>
      <c r="D994" s="53"/>
      <c r="E994" s="28">
        <v>184000</v>
      </c>
      <c r="F994" s="28">
        <v>0</v>
      </c>
      <c r="G994" s="28">
        <v>184000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32">
        <f>J994/E994*100</f>
        <v>0</v>
      </c>
      <c r="P994" s="32">
        <f>L994/G994*100</f>
        <v>0</v>
      </c>
    </row>
    <row r="995" spans="1:16" ht="12.75">
      <c r="A995" s="63" t="s">
        <v>462</v>
      </c>
      <c r="B995" s="28"/>
      <c r="C995" s="28" t="s">
        <v>930</v>
      </c>
      <c r="D995" s="53"/>
      <c r="E995" s="28">
        <v>184000</v>
      </c>
      <c r="F995" s="28">
        <v>0</v>
      </c>
      <c r="G995" s="28">
        <v>184000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32">
        <f>J995/E995*100</f>
        <v>0</v>
      </c>
      <c r="P995" s="32">
        <f>L995/G995*100</f>
        <v>0</v>
      </c>
    </row>
    <row r="996" spans="1:16" ht="51">
      <c r="A996" s="63" t="s">
        <v>565</v>
      </c>
      <c r="B996" s="28"/>
      <c r="C996" s="28" t="s">
        <v>931</v>
      </c>
      <c r="D996" s="53"/>
      <c r="E996" s="28">
        <v>600000</v>
      </c>
      <c r="F996" s="28">
        <v>0</v>
      </c>
      <c r="G996" s="28">
        <v>600000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32"/>
      <c r="P996" s="32"/>
    </row>
    <row r="997" spans="1:16" ht="76.5">
      <c r="A997" s="63" t="s">
        <v>567</v>
      </c>
      <c r="B997" s="28"/>
      <c r="C997" s="28" t="s">
        <v>932</v>
      </c>
      <c r="D997" s="53"/>
      <c r="E997" s="28">
        <v>600000</v>
      </c>
      <c r="F997" s="28">
        <v>0</v>
      </c>
      <c r="G997" s="28">
        <v>600000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32">
        <f>J997/E997*100</f>
        <v>0</v>
      </c>
      <c r="P997" s="32">
        <f>L997/G997*100</f>
        <v>0</v>
      </c>
    </row>
    <row r="998" spans="1:16" ht="38.25">
      <c r="A998" s="63" t="s">
        <v>569</v>
      </c>
      <c r="B998" s="28"/>
      <c r="C998" s="28" t="s">
        <v>933</v>
      </c>
      <c r="D998" s="53"/>
      <c r="E998" s="28">
        <v>600000</v>
      </c>
      <c r="F998" s="28">
        <v>0</v>
      </c>
      <c r="G998" s="28">
        <v>600000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32">
        <f>J998/E998*100</f>
        <v>0</v>
      </c>
      <c r="P998" s="32">
        <f>L998/G998*100</f>
        <v>0</v>
      </c>
    </row>
    <row r="999" spans="1:16" ht="12.75">
      <c r="A999" s="63" t="s">
        <v>449</v>
      </c>
      <c r="B999" s="28"/>
      <c r="C999" s="28" t="s">
        <v>933</v>
      </c>
      <c r="D999" s="53"/>
      <c r="E999" s="28">
        <v>600000</v>
      </c>
      <c r="F999" s="28">
        <v>0</v>
      </c>
      <c r="G999" s="28">
        <v>600000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32">
        <f>J999/E999*100</f>
        <v>0</v>
      </c>
      <c r="P999" s="32">
        <f>L999/G999*100</f>
        <v>0</v>
      </c>
    </row>
    <row r="1000" spans="1:16" ht="25.5">
      <c r="A1000" s="63" t="s">
        <v>571</v>
      </c>
      <c r="B1000" s="28"/>
      <c r="C1000" s="28" t="s">
        <v>933</v>
      </c>
      <c r="D1000" s="53"/>
      <c r="E1000" s="28">
        <v>600000</v>
      </c>
      <c r="F1000" s="28">
        <v>0</v>
      </c>
      <c r="G1000" s="28">
        <v>600000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32"/>
      <c r="P1000" s="32"/>
    </row>
    <row r="1001" spans="1:16" ht="63.75">
      <c r="A1001" s="63" t="s">
        <v>572</v>
      </c>
      <c r="B1001" s="28"/>
      <c r="C1001" s="28" t="s">
        <v>933</v>
      </c>
      <c r="D1001" s="53"/>
      <c r="E1001" s="28">
        <v>600000</v>
      </c>
      <c r="F1001" s="28">
        <v>0</v>
      </c>
      <c r="G1001" s="28">
        <v>600000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32">
        <f>J1001/E1001*100</f>
        <v>0</v>
      </c>
      <c r="P1001" s="32">
        <f>L1001/G1001*100</f>
        <v>0</v>
      </c>
    </row>
    <row r="1002" spans="1:16" s="62" customFormat="1" ht="25.5">
      <c r="A1002" s="65" t="s">
        <v>934</v>
      </c>
      <c r="B1002" s="67"/>
      <c r="C1002" s="67" t="s">
        <v>935</v>
      </c>
      <c r="D1002" s="68"/>
      <c r="E1002" s="67">
        <v>120006893.74</v>
      </c>
      <c r="F1002" s="67">
        <v>0</v>
      </c>
      <c r="G1002" s="67">
        <v>106821171.74</v>
      </c>
      <c r="H1002" s="67">
        <v>0</v>
      </c>
      <c r="I1002" s="67">
        <v>13185722</v>
      </c>
      <c r="J1002" s="67">
        <v>36836247.29</v>
      </c>
      <c r="K1002" s="67">
        <v>0</v>
      </c>
      <c r="L1002" s="67">
        <v>33966525.35</v>
      </c>
      <c r="M1002" s="67">
        <v>0</v>
      </c>
      <c r="N1002" s="67">
        <v>2869721.94</v>
      </c>
      <c r="O1002" s="31">
        <f>J1002/E1002*100</f>
        <v>30.695109374139196</v>
      </c>
      <c r="P1002" s="31">
        <f>L1002/G1002*100</f>
        <v>31.797559226062095</v>
      </c>
    </row>
    <row r="1003" spans="1:16" s="62" customFormat="1" ht="25.5">
      <c r="A1003" s="65" t="s">
        <v>936</v>
      </c>
      <c r="B1003" s="67"/>
      <c r="C1003" s="67" t="s">
        <v>937</v>
      </c>
      <c r="D1003" s="68"/>
      <c r="E1003" s="67">
        <v>802800</v>
      </c>
      <c r="F1003" s="67">
        <v>0</v>
      </c>
      <c r="G1003" s="67">
        <v>802800</v>
      </c>
      <c r="H1003" s="67">
        <v>0</v>
      </c>
      <c r="I1003" s="67">
        <v>0</v>
      </c>
      <c r="J1003" s="67">
        <v>0</v>
      </c>
      <c r="K1003" s="67">
        <v>0</v>
      </c>
      <c r="L1003" s="67">
        <v>0</v>
      </c>
      <c r="M1003" s="67">
        <v>0</v>
      </c>
      <c r="N1003" s="67">
        <v>0</v>
      </c>
      <c r="O1003" s="31">
        <f>J1003/E1003*100</f>
        <v>0</v>
      </c>
      <c r="P1003" s="31">
        <f>L1003/G1003*100</f>
        <v>0</v>
      </c>
    </row>
    <row r="1004" spans="1:16" ht="51">
      <c r="A1004" s="63" t="s">
        <v>565</v>
      </c>
      <c r="B1004" s="28"/>
      <c r="C1004" s="28" t="s">
        <v>938</v>
      </c>
      <c r="D1004" s="53"/>
      <c r="E1004" s="28">
        <v>802800</v>
      </c>
      <c r="F1004" s="28">
        <v>0</v>
      </c>
      <c r="G1004" s="28">
        <v>802800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32"/>
      <c r="P1004" s="32"/>
    </row>
    <row r="1005" spans="1:16" ht="25.5">
      <c r="A1005" s="63" t="s">
        <v>787</v>
      </c>
      <c r="B1005" s="28"/>
      <c r="C1005" s="28" t="s">
        <v>939</v>
      </c>
      <c r="D1005" s="53"/>
      <c r="E1005" s="28">
        <v>802800</v>
      </c>
      <c r="F1005" s="28">
        <v>0</v>
      </c>
      <c r="G1005" s="28">
        <v>802800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32">
        <f>J1005/E1005*100</f>
        <v>0</v>
      </c>
      <c r="P1005" s="32">
        <f>L1005/G1005*100</f>
        <v>0</v>
      </c>
    </row>
    <row r="1006" spans="1:16" ht="25.5">
      <c r="A1006" s="63" t="s">
        <v>792</v>
      </c>
      <c r="B1006" s="28"/>
      <c r="C1006" s="28" t="s">
        <v>940</v>
      </c>
      <c r="D1006" s="53"/>
      <c r="E1006" s="28">
        <v>802800</v>
      </c>
      <c r="F1006" s="28">
        <v>0</v>
      </c>
      <c r="G1006" s="28">
        <v>802800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32">
        <f>J1006/E1006*100</f>
        <v>0</v>
      </c>
      <c r="P1006" s="32">
        <f>L1006/G1006*100</f>
        <v>0</v>
      </c>
    </row>
    <row r="1007" spans="1:16" ht="12.75">
      <c r="A1007" s="63" t="s">
        <v>449</v>
      </c>
      <c r="B1007" s="28"/>
      <c r="C1007" s="28" t="s">
        <v>940</v>
      </c>
      <c r="D1007" s="53"/>
      <c r="E1007" s="28">
        <v>802800</v>
      </c>
      <c r="F1007" s="28">
        <v>0</v>
      </c>
      <c r="G1007" s="28">
        <v>802800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32">
        <f>J1007/E1007*100</f>
        <v>0</v>
      </c>
      <c r="P1007" s="32">
        <f>L1007/G1007*100</f>
        <v>0</v>
      </c>
    </row>
    <row r="1008" spans="1:16" ht="25.5">
      <c r="A1008" s="63" t="s">
        <v>571</v>
      </c>
      <c r="B1008" s="28"/>
      <c r="C1008" s="28" t="s">
        <v>940</v>
      </c>
      <c r="D1008" s="53"/>
      <c r="E1008" s="28">
        <v>802800</v>
      </c>
      <c r="F1008" s="28">
        <v>0</v>
      </c>
      <c r="G1008" s="28">
        <v>802800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32"/>
      <c r="P1008" s="32"/>
    </row>
    <row r="1009" spans="1:16" ht="51">
      <c r="A1009" s="63" t="s">
        <v>791</v>
      </c>
      <c r="B1009" s="28"/>
      <c r="C1009" s="28" t="s">
        <v>940</v>
      </c>
      <c r="D1009" s="53"/>
      <c r="E1009" s="28">
        <v>802800</v>
      </c>
      <c r="F1009" s="28">
        <v>0</v>
      </c>
      <c r="G1009" s="28">
        <v>802800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32">
        <f>J1009/E1009*100</f>
        <v>0</v>
      </c>
      <c r="P1009" s="32">
        <f>L1009/G1009*100</f>
        <v>0</v>
      </c>
    </row>
    <row r="1010" spans="1:16" s="62" customFormat="1" ht="25.5">
      <c r="A1010" s="65" t="s">
        <v>941</v>
      </c>
      <c r="B1010" s="67"/>
      <c r="C1010" s="67" t="s">
        <v>942</v>
      </c>
      <c r="D1010" s="68"/>
      <c r="E1010" s="67">
        <v>112242593.74</v>
      </c>
      <c r="F1010" s="67">
        <v>0</v>
      </c>
      <c r="G1010" s="67">
        <v>99374071.74</v>
      </c>
      <c r="H1010" s="67">
        <v>0</v>
      </c>
      <c r="I1010" s="67">
        <v>12868522</v>
      </c>
      <c r="J1010" s="67">
        <v>34776244.94</v>
      </c>
      <c r="K1010" s="67">
        <v>0</v>
      </c>
      <c r="L1010" s="67">
        <v>32022141</v>
      </c>
      <c r="M1010" s="67">
        <v>0</v>
      </c>
      <c r="N1010" s="67">
        <v>2754103.94</v>
      </c>
      <c r="O1010" s="31">
        <f>J1010/E1010*100</f>
        <v>30.983108801419966</v>
      </c>
      <c r="P1010" s="31">
        <f>L1010/G1010*100</f>
        <v>32.22383911548073</v>
      </c>
    </row>
    <row r="1011" spans="1:16" ht="12.75">
      <c r="A1011" s="63" t="s">
        <v>492</v>
      </c>
      <c r="B1011" s="28"/>
      <c r="C1011" s="28" t="s">
        <v>943</v>
      </c>
      <c r="D1011" s="53"/>
      <c r="E1011" s="28">
        <v>57322</v>
      </c>
      <c r="F1011" s="28">
        <v>0</v>
      </c>
      <c r="G1011" s="28">
        <v>57322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32">
        <f>J1011/E1011*100</f>
        <v>0</v>
      </c>
      <c r="P1011" s="32">
        <f>L1011/G1011*100</f>
        <v>0</v>
      </c>
    </row>
    <row r="1012" spans="1:16" ht="12.75">
      <c r="A1012" s="63" t="s">
        <v>407</v>
      </c>
      <c r="B1012" s="28"/>
      <c r="C1012" s="28" t="s">
        <v>944</v>
      </c>
      <c r="D1012" s="53"/>
      <c r="E1012" s="28">
        <v>57322</v>
      </c>
      <c r="F1012" s="28">
        <v>0</v>
      </c>
      <c r="G1012" s="28">
        <v>57322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32"/>
      <c r="P1012" s="32"/>
    </row>
    <row r="1013" spans="1:16" ht="12.75">
      <c r="A1013" s="63" t="s">
        <v>449</v>
      </c>
      <c r="B1013" s="28"/>
      <c r="C1013" s="28" t="s">
        <v>944</v>
      </c>
      <c r="D1013" s="53"/>
      <c r="E1013" s="28">
        <v>57322</v>
      </c>
      <c r="F1013" s="28">
        <v>0</v>
      </c>
      <c r="G1013" s="28">
        <v>57322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32">
        <f>J1013/E1013*100</f>
        <v>0</v>
      </c>
      <c r="P1013" s="32">
        <f>L1013/G1013*100</f>
        <v>0</v>
      </c>
    </row>
    <row r="1014" spans="1:16" ht="25.5">
      <c r="A1014" s="63" t="s">
        <v>495</v>
      </c>
      <c r="B1014" s="28"/>
      <c r="C1014" s="28" t="s">
        <v>944</v>
      </c>
      <c r="D1014" s="53"/>
      <c r="E1014" s="28">
        <v>57322</v>
      </c>
      <c r="F1014" s="28">
        <v>0</v>
      </c>
      <c r="G1014" s="28">
        <v>57322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32">
        <f>J1014/E1014*100</f>
        <v>0</v>
      </c>
      <c r="P1014" s="32">
        <f>L1014/G1014*100</f>
        <v>0</v>
      </c>
    </row>
    <row r="1015" spans="1:16" ht="38.25">
      <c r="A1015" s="63" t="s">
        <v>496</v>
      </c>
      <c r="B1015" s="28"/>
      <c r="C1015" s="28" t="s">
        <v>944</v>
      </c>
      <c r="D1015" s="53"/>
      <c r="E1015" s="28">
        <v>57322</v>
      </c>
      <c r="F1015" s="28">
        <v>0</v>
      </c>
      <c r="G1015" s="28">
        <v>57322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32">
        <f>J1015/E1015*100</f>
        <v>0</v>
      </c>
      <c r="P1015" s="32">
        <f>L1015/G1015*100</f>
        <v>0</v>
      </c>
    </row>
    <row r="1016" spans="1:16" ht="51">
      <c r="A1016" s="63" t="s">
        <v>565</v>
      </c>
      <c r="B1016" s="28"/>
      <c r="C1016" s="28" t="s">
        <v>945</v>
      </c>
      <c r="D1016" s="53"/>
      <c r="E1016" s="28">
        <v>112185271.74</v>
      </c>
      <c r="F1016" s="28">
        <v>0</v>
      </c>
      <c r="G1016" s="28">
        <v>99316749.74</v>
      </c>
      <c r="H1016" s="28">
        <v>0</v>
      </c>
      <c r="I1016" s="28">
        <v>12868522</v>
      </c>
      <c r="J1016" s="28">
        <v>34776244.94</v>
      </c>
      <c r="K1016" s="28">
        <v>0</v>
      </c>
      <c r="L1016" s="28">
        <v>32022141</v>
      </c>
      <c r="M1016" s="28">
        <v>0</v>
      </c>
      <c r="N1016" s="28">
        <v>2754103.94</v>
      </c>
      <c r="O1016" s="32"/>
      <c r="P1016" s="32"/>
    </row>
    <row r="1017" spans="1:16" ht="25.5">
      <c r="A1017" s="63" t="s">
        <v>803</v>
      </c>
      <c r="B1017" s="28"/>
      <c r="C1017" s="28" t="s">
        <v>946</v>
      </c>
      <c r="D1017" s="53"/>
      <c r="E1017" s="28">
        <v>21000000</v>
      </c>
      <c r="F1017" s="28">
        <v>0</v>
      </c>
      <c r="G1017" s="28">
        <v>21000000</v>
      </c>
      <c r="H1017" s="28">
        <v>0</v>
      </c>
      <c r="I1017" s="28">
        <v>0</v>
      </c>
      <c r="J1017" s="28">
        <v>3000000</v>
      </c>
      <c r="K1017" s="28">
        <v>0</v>
      </c>
      <c r="L1017" s="28">
        <v>3000000</v>
      </c>
      <c r="M1017" s="28">
        <v>0</v>
      </c>
      <c r="N1017" s="28">
        <v>0</v>
      </c>
      <c r="O1017" s="32">
        <f>J1017/E1017*100</f>
        <v>14.285714285714285</v>
      </c>
      <c r="P1017" s="32">
        <f>L1017/G1017*100</f>
        <v>14.285714285714285</v>
      </c>
    </row>
    <row r="1018" spans="1:16" ht="89.25">
      <c r="A1018" s="63" t="s">
        <v>805</v>
      </c>
      <c r="B1018" s="28"/>
      <c r="C1018" s="28" t="s">
        <v>947</v>
      </c>
      <c r="D1018" s="53"/>
      <c r="E1018" s="28">
        <v>21000000</v>
      </c>
      <c r="F1018" s="28">
        <v>0</v>
      </c>
      <c r="G1018" s="28">
        <v>21000000</v>
      </c>
      <c r="H1018" s="28">
        <v>0</v>
      </c>
      <c r="I1018" s="28">
        <v>0</v>
      </c>
      <c r="J1018" s="28">
        <v>3000000</v>
      </c>
      <c r="K1018" s="28">
        <v>0</v>
      </c>
      <c r="L1018" s="28">
        <v>3000000</v>
      </c>
      <c r="M1018" s="28">
        <v>0</v>
      </c>
      <c r="N1018" s="28">
        <v>0</v>
      </c>
      <c r="O1018" s="32">
        <f>J1018/E1018*100</f>
        <v>14.285714285714285</v>
      </c>
      <c r="P1018" s="32">
        <f>L1018/G1018*100</f>
        <v>14.285714285714285</v>
      </c>
    </row>
    <row r="1019" spans="1:16" ht="12.75">
      <c r="A1019" s="63" t="s">
        <v>449</v>
      </c>
      <c r="B1019" s="28"/>
      <c r="C1019" s="28" t="s">
        <v>947</v>
      </c>
      <c r="D1019" s="53"/>
      <c r="E1019" s="28">
        <v>21000000</v>
      </c>
      <c r="F1019" s="28">
        <v>0</v>
      </c>
      <c r="G1019" s="28">
        <v>21000000</v>
      </c>
      <c r="H1019" s="28">
        <v>0</v>
      </c>
      <c r="I1019" s="28">
        <v>0</v>
      </c>
      <c r="J1019" s="28">
        <v>3000000</v>
      </c>
      <c r="K1019" s="28">
        <v>0</v>
      </c>
      <c r="L1019" s="28">
        <v>3000000</v>
      </c>
      <c r="M1019" s="28">
        <v>0</v>
      </c>
      <c r="N1019" s="28">
        <v>0</v>
      </c>
      <c r="O1019" s="32">
        <f>J1019/E1019*100</f>
        <v>14.285714285714285</v>
      </c>
      <c r="P1019" s="32">
        <f>L1019/G1019*100</f>
        <v>14.285714285714285</v>
      </c>
    </row>
    <row r="1020" spans="1:16" ht="25.5">
      <c r="A1020" s="63" t="s">
        <v>571</v>
      </c>
      <c r="B1020" s="28"/>
      <c r="C1020" s="28" t="s">
        <v>947</v>
      </c>
      <c r="D1020" s="53"/>
      <c r="E1020" s="28">
        <v>21000000</v>
      </c>
      <c r="F1020" s="28">
        <v>0</v>
      </c>
      <c r="G1020" s="28">
        <v>21000000</v>
      </c>
      <c r="H1020" s="28">
        <v>0</v>
      </c>
      <c r="I1020" s="28">
        <v>0</v>
      </c>
      <c r="J1020" s="28">
        <v>3000000</v>
      </c>
      <c r="K1020" s="28">
        <v>0</v>
      </c>
      <c r="L1020" s="28">
        <v>3000000</v>
      </c>
      <c r="M1020" s="28">
        <v>0</v>
      </c>
      <c r="N1020" s="28">
        <v>0</v>
      </c>
      <c r="O1020" s="32"/>
      <c r="P1020" s="32"/>
    </row>
    <row r="1021" spans="1:16" ht="51">
      <c r="A1021" s="63" t="s">
        <v>791</v>
      </c>
      <c r="B1021" s="28"/>
      <c r="C1021" s="28" t="s">
        <v>947</v>
      </c>
      <c r="D1021" s="53"/>
      <c r="E1021" s="28">
        <v>21000000</v>
      </c>
      <c r="F1021" s="28">
        <v>0</v>
      </c>
      <c r="G1021" s="28">
        <v>21000000</v>
      </c>
      <c r="H1021" s="28">
        <v>0</v>
      </c>
      <c r="I1021" s="28">
        <v>0</v>
      </c>
      <c r="J1021" s="28">
        <v>3000000</v>
      </c>
      <c r="K1021" s="28">
        <v>0</v>
      </c>
      <c r="L1021" s="28">
        <v>3000000</v>
      </c>
      <c r="M1021" s="28">
        <v>0</v>
      </c>
      <c r="N1021" s="28">
        <v>0</v>
      </c>
      <c r="O1021" s="32">
        <f>J1021/E1021*100</f>
        <v>14.285714285714285</v>
      </c>
      <c r="P1021" s="32">
        <f>L1021/G1021*100</f>
        <v>14.285714285714285</v>
      </c>
    </row>
    <row r="1022" spans="1:16" ht="25.5">
      <c r="A1022" s="63" t="s">
        <v>787</v>
      </c>
      <c r="B1022" s="28"/>
      <c r="C1022" s="28" t="s">
        <v>948</v>
      </c>
      <c r="D1022" s="53"/>
      <c r="E1022" s="28">
        <v>91185271.74</v>
      </c>
      <c r="F1022" s="28">
        <v>0</v>
      </c>
      <c r="G1022" s="28">
        <v>78316749.74</v>
      </c>
      <c r="H1022" s="28">
        <v>0</v>
      </c>
      <c r="I1022" s="28">
        <v>12868522</v>
      </c>
      <c r="J1022" s="28">
        <v>31776244.94</v>
      </c>
      <c r="K1022" s="28">
        <v>0</v>
      </c>
      <c r="L1022" s="28">
        <v>29022141</v>
      </c>
      <c r="M1022" s="28">
        <v>0</v>
      </c>
      <c r="N1022" s="28">
        <v>2754103.94</v>
      </c>
      <c r="O1022" s="32">
        <f>J1022/E1022*100</f>
        <v>34.84800158363821</v>
      </c>
      <c r="P1022" s="32">
        <f>L1022/G1022*100</f>
        <v>37.057386952790054</v>
      </c>
    </row>
    <row r="1023" spans="1:16" ht="89.25">
      <c r="A1023" s="63" t="s">
        <v>789</v>
      </c>
      <c r="B1023" s="28"/>
      <c r="C1023" s="28" t="s">
        <v>949</v>
      </c>
      <c r="D1023" s="53"/>
      <c r="E1023" s="28">
        <v>84211249.74</v>
      </c>
      <c r="F1023" s="28">
        <v>0</v>
      </c>
      <c r="G1023" s="28">
        <v>72920049.74</v>
      </c>
      <c r="H1023" s="28">
        <v>0</v>
      </c>
      <c r="I1023" s="28">
        <v>11291200</v>
      </c>
      <c r="J1023" s="28">
        <v>30208996</v>
      </c>
      <c r="K1023" s="28">
        <v>0</v>
      </c>
      <c r="L1023" s="28">
        <v>27958996</v>
      </c>
      <c r="M1023" s="28">
        <v>0</v>
      </c>
      <c r="N1023" s="28">
        <v>2250000</v>
      </c>
      <c r="O1023" s="32">
        <f>J1023/E1023*100</f>
        <v>35.8728745782416</v>
      </c>
      <c r="P1023" s="32">
        <f>L1023/G1023*100</f>
        <v>38.34198701137639</v>
      </c>
    </row>
    <row r="1024" spans="1:16" ht="12.75">
      <c r="A1024" s="63" t="s">
        <v>449</v>
      </c>
      <c r="B1024" s="28"/>
      <c r="C1024" s="28" t="s">
        <v>949</v>
      </c>
      <c r="D1024" s="53"/>
      <c r="E1024" s="28">
        <v>84211249.74</v>
      </c>
      <c r="F1024" s="28">
        <v>0</v>
      </c>
      <c r="G1024" s="28">
        <v>72920049.74</v>
      </c>
      <c r="H1024" s="28">
        <v>0</v>
      </c>
      <c r="I1024" s="28">
        <v>11291200</v>
      </c>
      <c r="J1024" s="28">
        <v>30208996</v>
      </c>
      <c r="K1024" s="28">
        <v>0</v>
      </c>
      <c r="L1024" s="28">
        <v>27958996</v>
      </c>
      <c r="M1024" s="28">
        <v>0</v>
      </c>
      <c r="N1024" s="28">
        <v>2250000</v>
      </c>
      <c r="O1024" s="32"/>
      <c r="P1024" s="32"/>
    </row>
    <row r="1025" spans="1:16" ht="25.5">
      <c r="A1025" s="63" t="s">
        <v>571</v>
      </c>
      <c r="B1025" s="28"/>
      <c r="C1025" s="28" t="s">
        <v>949</v>
      </c>
      <c r="D1025" s="53"/>
      <c r="E1025" s="28">
        <v>84211249.74</v>
      </c>
      <c r="F1025" s="28">
        <v>0</v>
      </c>
      <c r="G1025" s="28">
        <v>72920049.74</v>
      </c>
      <c r="H1025" s="28">
        <v>0</v>
      </c>
      <c r="I1025" s="28">
        <v>11291200</v>
      </c>
      <c r="J1025" s="28">
        <v>30208996</v>
      </c>
      <c r="K1025" s="28">
        <v>0</v>
      </c>
      <c r="L1025" s="28">
        <v>27958996</v>
      </c>
      <c r="M1025" s="28">
        <v>0</v>
      </c>
      <c r="N1025" s="28">
        <v>2250000</v>
      </c>
      <c r="O1025" s="32">
        <f>J1025/E1025*100</f>
        <v>35.8728745782416</v>
      </c>
      <c r="P1025" s="32">
        <f>L1025/G1025*100</f>
        <v>38.34198701137639</v>
      </c>
    </row>
    <row r="1026" spans="1:16" ht="51">
      <c r="A1026" s="63" t="s">
        <v>791</v>
      </c>
      <c r="B1026" s="28"/>
      <c r="C1026" s="28" t="s">
        <v>949</v>
      </c>
      <c r="D1026" s="53"/>
      <c r="E1026" s="28">
        <v>84211249.74</v>
      </c>
      <c r="F1026" s="28">
        <v>0</v>
      </c>
      <c r="G1026" s="28">
        <v>72920049.74</v>
      </c>
      <c r="H1026" s="28">
        <v>0</v>
      </c>
      <c r="I1026" s="28">
        <v>11291200</v>
      </c>
      <c r="J1026" s="28">
        <v>30208996</v>
      </c>
      <c r="K1026" s="28">
        <v>0</v>
      </c>
      <c r="L1026" s="28">
        <v>27958996</v>
      </c>
      <c r="M1026" s="28">
        <v>0</v>
      </c>
      <c r="N1026" s="28">
        <v>2250000</v>
      </c>
      <c r="O1026" s="32">
        <f>J1026/E1026*100</f>
        <v>35.8728745782416</v>
      </c>
      <c r="P1026" s="32">
        <f>L1026/G1026*100</f>
        <v>38.34198701137639</v>
      </c>
    </row>
    <row r="1027" spans="1:16" ht="25.5">
      <c r="A1027" s="63" t="s">
        <v>792</v>
      </c>
      <c r="B1027" s="28"/>
      <c r="C1027" s="28" t="s">
        <v>950</v>
      </c>
      <c r="D1027" s="53"/>
      <c r="E1027" s="28">
        <v>6974022</v>
      </c>
      <c r="F1027" s="28">
        <v>0</v>
      </c>
      <c r="G1027" s="28">
        <v>5396700</v>
      </c>
      <c r="H1027" s="28">
        <v>0</v>
      </c>
      <c r="I1027" s="28">
        <v>1577322</v>
      </c>
      <c r="J1027" s="28">
        <v>1567248.94</v>
      </c>
      <c r="K1027" s="28">
        <v>0</v>
      </c>
      <c r="L1027" s="28">
        <v>1063145</v>
      </c>
      <c r="M1027" s="28">
        <v>0</v>
      </c>
      <c r="N1027" s="28">
        <v>504103.94</v>
      </c>
      <c r="O1027" s="32">
        <f>J1027/E1027*100</f>
        <v>22.472669859659174</v>
      </c>
      <c r="P1027" s="32">
        <f>L1027/G1027*100</f>
        <v>19.699909203772677</v>
      </c>
    </row>
    <row r="1028" spans="1:16" ht="12.75">
      <c r="A1028" s="63" t="s">
        <v>449</v>
      </c>
      <c r="B1028" s="28"/>
      <c r="C1028" s="28" t="s">
        <v>950</v>
      </c>
      <c r="D1028" s="53"/>
      <c r="E1028" s="28">
        <v>6974022</v>
      </c>
      <c r="F1028" s="28">
        <v>0</v>
      </c>
      <c r="G1028" s="28">
        <v>5396700</v>
      </c>
      <c r="H1028" s="28">
        <v>0</v>
      </c>
      <c r="I1028" s="28">
        <v>1577322</v>
      </c>
      <c r="J1028" s="28">
        <v>1567248.94</v>
      </c>
      <c r="K1028" s="28">
        <v>0</v>
      </c>
      <c r="L1028" s="28">
        <v>1063145</v>
      </c>
      <c r="M1028" s="28">
        <v>0</v>
      </c>
      <c r="N1028" s="28">
        <v>504103.94</v>
      </c>
      <c r="O1028" s="32"/>
      <c r="P1028" s="32"/>
    </row>
    <row r="1029" spans="1:16" ht="25.5">
      <c r="A1029" s="63" t="s">
        <v>571</v>
      </c>
      <c r="B1029" s="28"/>
      <c r="C1029" s="28" t="s">
        <v>950</v>
      </c>
      <c r="D1029" s="53"/>
      <c r="E1029" s="28">
        <v>6974022</v>
      </c>
      <c r="F1029" s="28">
        <v>0</v>
      </c>
      <c r="G1029" s="28">
        <v>5396700</v>
      </c>
      <c r="H1029" s="28">
        <v>0</v>
      </c>
      <c r="I1029" s="28">
        <v>1577322</v>
      </c>
      <c r="J1029" s="28">
        <v>1567248.94</v>
      </c>
      <c r="K1029" s="28">
        <v>0</v>
      </c>
      <c r="L1029" s="28">
        <v>1063145</v>
      </c>
      <c r="M1029" s="28">
        <v>0</v>
      </c>
      <c r="N1029" s="28">
        <v>504103.94</v>
      </c>
      <c r="O1029" s="32">
        <f>J1029/E1029*100</f>
        <v>22.472669859659174</v>
      </c>
      <c r="P1029" s="32">
        <f>L1029/G1029*100</f>
        <v>19.699909203772677</v>
      </c>
    </row>
    <row r="1030" spans="1:16" ht="51">
      <c r="A1030" s="63" t="s">
        <v>791</v>
      </c>
      <c r="B1030" s="28"/>
      <c r="C1030" s="28" t="s">
        <v>950</v>
      </c>
      <c r="D1030" s="53"/>
      <c r="E1030" s="28">
        <v>6974022</v>
      </c>
      <c r="F1030" s="28">
        <v>0</v>
      </c>
      <c r="G1030" s="28">
        <v>5396700</v>
      </c>
      <c r="H1030" s="28">
        <v>0</v>
      </c>
      <c r="I1030" s="28">
        <v>1577322</v>
      </c>
      <c r="J1030" s="28">
        <v>1567248.94</v>
      </c>
      <c r="K1030" s="28">
        <v>0</v>
      </c>
      <c r="L1030" s="28">
        <v>1063145</v>
      </c>
      <c r="M1030" s="28">
        <v>0</v>
      </c>
      <c r="N1030" s="28">
        <v>504103.94</v>
      </c>
      <c r="O1030" s="32">
        <f>J1030/E1030*100</f>
        <v>22.472669859659174</v>
      </c>
      <c r="P1030" s="32">
        <f>L1030/G1030*100</f>
        <v>19.699909203772677</v>
      </c>
    </row>
    <row r="1031" spans="1:16" s="62" customFormat="1" ht="25.5">
      <c r="A1031" s="65" t="s">
        <v>951</v>
      </c>
      <c r="B1031" s="67"/>
      <c r="C1031" s="67" t="s">
        <v>952</v>
      </c>
      <c r="D1031" s="68"/>
      <c r="E1031" s="67">
        <v>1313500</v>
      </c>
      <c r="F1031" s="67">
        <v>0</v>
      </c>
      <c r="G1031" s="67">
        <v>1313500</v>
      </c>
      <c r="H1031" s="67">
        <v>0</v>
      </c>
      <c r="I1031" s="67">
        <v>0</v>
      </c>
      <c r="J1031" s="67">
        <v>0</v>
      </c>
      <c r="K1031" s="67">
        <v>0</v>
      </c>
      <c r="L1031" s="67">
        <v>0</v>
      </c>
      <c r="M1031" s="67">
        <v>0</v>
      </c>
      <c r="N1031" s="67">
        <v>0</v>
      </c>
      <c r="O1031" s="31">
        <f>J1031/E1031*100</f>
        <v>0</v>
      </c>
      <c r="P1031" s="31">
        <f>L1031/G1031*100</f>
        <v>0</v>
      </c>
    </row>
    <row r="1032" spans="1:16" ht="51">
      <c r="A1032" s="63" t="s">
        <v>565</v>
      </c>
      <c r="B1032" s="28"/>
      <c r="C1032" s="28" t="s">
        <v>953</v>
      </c>
      <c r="D1032" s="53"/>
      <c r="E1032" s="28">
        <v>1313500</v>
      </c>
      <c r="F1032" s="28">
        <v>0</v>
      </c>
      <c r="G1032" s="28">
        <v>1313500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32"/>
      <c r="P1032" s="32"/>
    </row>
    <row r="1033" spans="1:16" ht="25.5">
      <c r="A1033" s="63" t="s">
        <v>803</v>
      </c>
      <c r="B1033" s="28"/>
      <c r="C1033" s="28" t="s">
        <v>954</v>
      </c>
      <c r="D1033" s="53"/>
      <c r="E1033" s="28">
        <v>553600</v>
      </c>
      <c r="F1033" s="28">
        <v>0</v>
      </c>
      <c r="G1033" s="28">
        <v>553600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32">
        <f>J1033/E1033*100</f>
        <v>0</v>
      </c>
      <c r="P1033" s="32">
        <f>L1033/G1033*100</f>
        <v>0</v>
      </c>
    </row>
    <row r="1034" spans="1:16" ht="25.5">
      <c r="A1034" s="63" t="s">
        <v>807</v>
      </c>
      <c r="B1034" s="28"/>
      <c r="C1034" s="28" t="s">
        <v>955</v>
      </c>
      <c r="D1034" s="53"/>
      <c r="E1034" s="28">
        <v>553600</v>
      </c>
      <c r="F1034" s="28">
        <v>0</v>
      </c>
      <c r="G1034" s="28">
        <v>553600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32">
        <f>J1034/E1034*100</f>
        <v>0</v>
      </c>
      <c r="P1034" s="32">
        <f>L1034/G1034*100</f>
        <v>0</v>
      </c>
    </row>
    <row r="1035" spans="1:16" ht="12.75">
      <c r="A1035" s="63" t="s">
        <v>449</v>
      </c>
      <c r="B1035" s="28"/>
      <c r="C1035" s="28" t="s">
        <v>955</v>
      </c>
      <c r="D1035" s="53"/>
      <c r="E1035" s="28">
        <v>553600</v>
      </c>
      <c r="F1035" s="28">
        <v>0</v>
      </c>
      <c r="G1035" s="28">
        <v>553600</v>
      </c>
      <c r="H1035" s="28">
        <v>0</v>
      </c>
      <c r="I1035" s="28">
        <v>0</v>
      </c>
      <c r="J1035" s="28">
        <v>0</v>
      </c>
      <c r="K1035" s="28">
        <v>0</v>
      </c>
      <c r="L1035" s="28">
        <v>0</v>
      </c>
      <c r="M1035" s="28">
        <v>0</v>
      </c>
      <c r="N1035" s="28">
        <v>0</v>
      </c>
      <c r="O1035" s="32">
        <f>J1035/E1035*100</f>
        <v>0</v>
      </c>
      <c r="P1035" s="32">
        <f>L1035/G1035*100</f>
        <v>0</v>
      </c>
    </row>
    <row r="1036" spans="1:16" ht="25.5">
      <c r="A1036" s="63" t="s">
        <v>571</v>
      </c>
      <c r="B1036" s="28"/>
      <c r="C1036" s="28" t="s">
        <v>955</v>
      </c>
      <c r="D1036" s="53"/>
      <c r="E1036" s="28">
        <v>553600</v>
      </c>
      <c r="F1036" s="28">
        <v>0</v>
      </c>
      <c r="G1036" s="28">
        <v>553600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32"/>
      <c r="P1036" s="32"/>
    </row>
    <row r="1037" spans="1:16" ht="51">
      <c r="A1037" s="63" t="s">
        <v>791</v>
      </c>
      <c r="B1037" s="28"/>
      <c r="C1037" s="28" t="s">
        <v>955</v>
      </c>
      <c r="D1037" s="53"/>
      <c r="E1037" s="28">
        <v>553600</v>
      </c>
      <c r="F1037" s="28">
        <v>0</v>
      </c>
      <c r="G1037" s="28">
        <v>553600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32">
        <f>J1037/E1037*100</f>
        <v>0</v>
      </c>
      <c r="P1037" s="32">
        <f>L1037/G1037*100</f>
        <v>0</v>
      </c>
    </row>
    <row r="1038" spans="1:16" ht="25.5">
      <c r="A1038" s="63" t="s">
        <v>787</v>
      </c>
      <c r="B1038" s="28"/>
      <c r="C1038" s="28" t="s">
        <v>956</v>
      </c>
      <c r="D1038" s="53"/>
      <c r="E1038" s="28">
        <v>759900</v>
      </c>
      <c r="F1038" s="28">
        <v>0</v>
      </c>
      <c r="G1038" s="28">
        <v>759900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32">
        <f>J1038/E1038*100</f>
        <v>0</v>
      </c>
      <c r="P1038" s="32">
        <f>L1038/G1038*100</f>
        <v>0</v>
      </c>
    </row>
    <row r="1039" spans="1:16" ht="25.5">
      <c r="A1039" s="63" t="s">
        <v>792</v>
      </c>
      <c r="B1039" s="28"/>
      <c r="C1039" s="28" t="s">
        <v>957</v>
      </c>
      <c r="D1039" s="53"/>
      <c r="E1039" s="28">
        <v>759900</v>
      </c>
      <c r="F1039" s="28">
        <v>0</v>
      </c>
      <c r="G1039" s="28">
        <v>759900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32">
        <f>J1039/E1039*100</f>
        <v>0</v>
      </c>
      <c r="P1039" s="32">
        <f>L1039/G1039*100</f>
        <v>0</v>
      </c>
    </row>
    <row r="1040" spans="1:16" ht="12.75">
      <c r="A1040" s="63" t="s">
        <v>449</v>
      </c>
      <c r="B1040" s="28"/>
      <c r="C1040" s="28" t="s">
        <v>957</v>
      </c>
      <c r="D1040" s="53"/>
      <c r="E1040" s="28">
        <v>759900</v>
      </c>
      <c r="F1040" s="28">
        <v>0</v>
      </c>
      <c r="G1040" s="28">
        <v>759900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32"/>
      <c r="P1040" s="32"/>
    </row>
    <row r="1041" spans="1:16" ht="25.5">
      <c r="A1041" s="63" t="s">
        <v>571</v>
      </c>
      <c r="B1041" s="28"/>
      <c r="C1041" s="28" t="s">
        <v>957</v>
      </c>
      <c r="D1041" s="53"/>
      <c r="E1041" s="28">
        <v>759900</v>
      </c>
      <c r="F1041" s="28">
        <v>0</v>
      </c>
      <c r="G1041" s="28">
        <v>759900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32">
        <f>J1041/E1041*100</f>
        <v>0</v>
      </c>
      <c r="P1041" s="32">
        <f>L1041/G1041*100</f>
        <v>0</v>
      </c>
    </row>
    <row r="1042" spans="1:16" ht="51">
      <c r="A1042" s="63" t="s">
        <v>791</v>
      </c>
      <c r="B1042" s="28"/>
      <c r="C1042" s="28" t="s">
        <v>957</v>
      </c>
      <c r="D1042" s="53"/>
      <c r="E1042" s="28">
        <v>759900</v>
      </c>
      <c r="F1042" s="28">
        <v>0</v>
      </c>
      <c r="G1042" s="28">
        <v>759900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32">
        <f>J1042/E1042*100</f>
        <v>0</v>
      </c>
      <c r="P1042" s="32">
        <f>L1042/G1042*100</f>
        <v>0</v>
      </c>
    </row>
    <row r="1043" spans="1:16" s="62" customFormat="1" ht="28.5" customHeight="1">
      <c r="A1043" s="65" t="s">
        <v>958</v>
      </c>
      <c r="B1043" s="67"/>
      <c r="C1043" s="67" t="s">
        <v>959</v>
      </c>
      <c r="D1043" s="68"/>
      <c r="E1043" s="67">
        <v>5648000</v>
      </c>
      <c r="F1043" s="67">
        <v>0</v>
      </c>
      <c r="G1043" s="67">
        <v>5330800</v>
      </c>
      <c r="H1043" s="67">
        <v>0</v>
      </c>
      <c r="I1043" s="67">
        <v>317200</v>
      </c>
      <c r="J1043" s="67">
        <v>2060002.35</v>
      </c>
      <c r="K1043" s="67">
        <v>0</v>
      </c>
      <c r="L1043" s="67">
        <v>1944384.35</v>
      </c>
      <c r="M1043" s="67">
        <v>0</v>
      </c>
      <c r="N1043" s="67">
        <v>115618</v>
      </c>
      <c r="O1043" s="31">
        <f>J1043/E1043*100</f>
        <v>36.473129426345615</v>
      </c>
      <c r="P1043" s="31">
        <f>L1043/G1043*100</f>
        <v>36.474531965183466</v>
      </c>
    </row>
    <row r="1044" spans="1:16" ht="102">
      <c r="A1044" s="63" t="s">
        <v>443</v>
      </c>
      <c r="B1044" s="28"/>
      <c r="C1044" s="28" t="s">
        <v>960</v>
      </c>
      <c r="D1044" s="53"/>
      <c r="E1044" s="28">
        <v>5492200</v>
      </c>
      <c r="F1044" s="28">
        <v>0</v>
      </c>
      <c r="G1044" s="28">
        <v>5315000</v>
      </c>
      <c r="H1044" s="28">
        <v>0</v>
      </c>
      <c r="I1044" s="28">
        <v>177200</v>
      </c>
      <c r="J1044" s="28">
        <v>1963154.35</v>
      </c>
      <c r="K1044" s="28">
        <v>0</v>
      </c>
      <c r="L1044" s="28">
        <v>1944384.35</v>
      </c>
      <c r="M1044" s="28">
        <v>0</v>
      </c>
      <c r="N1044" s="28">
        <v>18770</v>
      </c>
      <c r="O1044" s="32"/>
      <c r="P1044" s="32"/>
    </row>
    <row r="1045" spans="1:16" ht="25.5">
      <c r="A1045" s="63" t="s">
        <v>531</v>
      </c>
      <c r="B1045" s="28"/>
      <c r="C1045" s="28" t="s">
        <v>961</v>
      </c>
      <c r="D1045" s="53"/>
      <c r="E1045" s="28">
        <v>177200</v>
      </c>
      <c r="F1045" s="28">
        <v>0</v>
      </c>
      <c r="G1045" s="28">
        <v>0</v>
      </c>
      <c r="H1045" s="28">
        <v>0</v>
      </c>
      <c r="I1045" s="28">
        <v>177200</v>
      </c>
      <c r="J1045" s="28">
        <v>18770</v>
      </c>
      <c r="K1045" s="28">
        <v>0</v>
      </c>
      <c r="L1045" s="28">
        <v>0</v>
      </c>
      <c r="M1045" s="28">
        <v>0</v>
      </c>
      <c r="N1045" s="28">
        <v>18770</v>
      </c>
      <c r="O1045" s="32">
        <f>J1045/E1045*100</f>
        <v>10.59255079006772</v>
      </c>
      <c r="P1045" s="32" t="e">
        <f>L1045/G1045*100</f>
        <v>#DIV/0!</v>
      </c>
    </row>
    <row r="1046" spans="1:16" ht="25.5">
      <c r="A1046" s="63" t="s">
        <v>838</v>
      </c>
      <c r="B1046" s="28"/>
      <c r="C1046" s="28" t="s">
        <v>962</v>
      </c>
      <c r="D1046" s="53"/>
      <c r="E1046" s="28">
        <v>177200</v>
      </c>
      <c r="F1046" s="28">
        <v>0</v>
      </c>
      <c r="G1046" s="28">
        <v>0</v>
      </c>
      <c r="H1046" s="28">
        <v>0</v>
      </c>
      <c r="I1046" s="28">
        <v>177200</v>
      </c>
      <c r="J1046" s="28">
        <v>18770</v>
      </c>
      <c r="K1046" s="28">
        <v>0</v>
      </c>
      <c r="L1046" s="28">
        <v>0</v>
      </c>
      <c r="M1046" s="28">
        <v>0</v>
      </c>
      <c r="N1046" s="28">
        <v>18770</v>
      </c>
      <c r="O1046" s="32">
        <f>J1046/E1046*100</f>
        <v>10.59255079006772</v>
      </c>
      <c r="P1046" s="32" t="e">
        <f>L1046/G1046*100</f>
        <v>#DIV/0!</v>
      </c>
    </row>
    <row r="1047" spans="1:16" ht="12.75">
      <c r="A1047" s="63" t="s">
        <v>449</v>
      </c>
      <c r="B1047" s="28"/>
      <c r="C1047" s="28" t="s">
        <v>962</v>
      </c>
      <c r="D1047" s="53"/>
      <c r="E1047" s="28">
        <v>177200</v>
      </c>
      <c r="F1047" s="28">
        <v>0</v>
      </c>
      <c r="G1047" s="28">
        <v>0</v>
      </c>
      <c r="H1047" s="28">
        <v>0</v>
      </c>
      <c r="I1047" s="28">
        <v>177200</v>
      </c>
      <c r="J1047" s="28">
        <v>18770</v>
      </c>
      <c r="K1047" s="28">
        <v>0</v>
      </c>
      <c r="L1047" s="28">
        <v>0</v>
      </c>
      <c r="M1047" s="28">
        <v>0</v>
      </c>
      <c r="N1047" s="28">
        <v>18770</v>
      </c>
      <c r="O1047" s="32">
        <f>J1047/E1047*100</f>
        <v>10.59255079006772</v>
      </c>
      <c r="P1047" s="32" t="e">
        <f>L1047/G1047*100</f>
        <v>#DIV/0!</v>
      </c>
    </row>
    <row r="1048" spans="1:16" ht="12.75">
      <c r="A1048" s="63" t="s">
        <v>461</v>
      </c>
      <c r="B1048" s="28"/>
      <c r="C1048" s="28" t="s">
        <v>962</v>
      </c>
      <c r="D1048" s="53"/>
      <c r="E1048" s="28">
        <v>177200</v>
      </c>
      <c r="F1048" s="28">
        <v>0</v>
      </c>
      <c r="G1048" s="28">
        <v>0</v>
      </c>
      <c r="H1048" s="28">
        <v>0</v>
      </c>
      <c r="I1048" s="28">
        <v>177200</v>
      </c>
      <c r="J1048" s="28">
        <v>18770</v>
      </c>
      <c r="K1048" s="28">
        <v>0</v>
      </c>
      <c r="L1048" s="28">
        <v>0</v>
      </c>
      <c r="M1048" s="28">
        <v>0</v>
      </c>
      <c r="N1048" s="28">
        <v>18770</v>
      </c>
      <c r="O1048" s="32"/>
      <c r="P1048" s="32"/>
    </row>
    <row r="1049" spans="1:16" ht="12.75">
      <c r="A1049" s="63" t="s">
        <v>462</v>
      </c>
      <c r="B1049" s="28"/>
      <c r="C1049" s="28" t="s">
        <v>962</v>
      </c>
      <c r="D1049" s="53"/>
      <c r="E1049" s="28">
        <v>177200</v>
      </c>
      <c r="F1049" s="28">
        <v>0</v>
      </c>
      <c r="G1049" s="28">
        <v>0</v>
      </c>
      <c r="H1049" s="28">
        <v>0</v>
      </c>
      <c r="I1049" s="28">
        <v>177200</v>
      </c>
      <c r="J1049" s="28">
        <v>18770</v>
      </c>
      <c r="K1049" s="28">
        <v>0</v>
      </c>
      <c r="L1049" s="28">
        <v>0</v>
      </c>
      <c r="M1049" s="28">
        <v>0</v>
      </c>
      <c r="N1049" s="28">
        <v>18770</v>
      </c>
      <c r="O1049" s="32">
        <f>J1049/E1049*100</f>
        <v>10.59255079006772</v>
      </c>
      <c r="P1049" s="32" t="e">
        <f>L1049/G1049*100</f>
        <v>#DIV/0!</v>
      </c>
    </row>
    <row r="1050" spans="1:16" ht="38.25">
      <c r="A1050" s="63" t="s">
        <v>445</v>
      </c>
      <c r="B1050" s="28"/>
      <c r="C1050" s="28" t="s">
        <v>963</v>
      </c>
      <c r="D1050" s="53"/>
      <c r="E1050" s="28">
        <v>5315000</v>
      </c>
      <c r="F1050" s="28">
        <v>0</v>
      </c>
      <c r="G1050" s="28">
        <v>5315000</v>
      </c>
      <c r="H1050" s="28">
        <v>0</v>
      </c>
      <c r="I1050" s="28">
        <v>0</v>
      </c>
      <c r="J1050" s="28">
        <v>1944384.35</v>
      </c>
      <c r="K1050" s="28">
        <v>0</v>
      </c>
      <c r="L1050" s="28">
        <v>1944384.35</v>
      </c>
      <c r="M1050" s="28">
        <v>0</v>
      </c>
      <c r="N1050" s="28">
        <v>0</v>
      </c>
      <c r="O1050" s="32">
        <f>J1050/E1050*100</f>
        <v>36.582960489181566</v>
      </c>
      <c r="P1050" s="32">
        <f>L1050/G1050*100</f>
        <v>36.582960489181566</v>
      </c>
    </row>
    <row r="1051" spans="1:16" ht="38.25">
      <c r="A1051" s="63" t="s">
        <v>447</v>
      </c>
      <c r="B1051" s="28"/>
      <c r="C1051" s="28" t="s">
        <v>964</v>
      </c>
      <c r="D1051" s="53"/>
      <c r="E1051" s="28">
        <v>4105000</v>
      </c>
      <c r="F1051" s="28">
        <v>0</v>
      </c>
      <c r="G1051" s="28">
        <v>4105000</v>
      </c>
      <c r="H1051" s="28">
        <v>0</v>
      </c>
      <c r="I1051" s="28">
        <v>0</v>
      </c>
      <c r="J1051" s="28">
        <v>1711745.12</v>
      </c>
      <c r="K1051" s="28">
        <v>0</v>
      </c>
      <c r="L1051" s="28">
        <v>1711745.12</v>
      </c>
      <c r="M1051" s="28">
        <v>0</v>
      </c>
      <c r="N1051" s="28">
        <v>0</v>
      </c>
      <c r="O1051" s="32">
        <f>J1051/E1051*100</f>
        <v>41.699028501827044</v>
      </c>
      <c r="P1051" s="32">
        <f>L1051/G1051*100</f>
        <v>41.699028501827044</v>
      </c>
    </row>
    <row r="1052" spans="1:16" ht="12.75">
      <c r="A1052" s="63" t="s">
        <v>449</v>
      </c>
      <c r="B1052" s="28"/>
      <c r="C1052" s="28" t="s">
        <v>964</v>
      </c>
      <c r="D1052" s="53"/>
      <c r="E1052" s="28">
        <v>4105000</v>
      </c>
      <c r="F1052" s="28">
        <v>0</v>
      </c>
      <c r="G1052" s="28">
        <v>4105000</v>
      </c>
      <c r="H1052" s="28">
        <v>0</v>
      </c>
      <c r="I1052" s="28">
        <v>0</v>
      </c>
      <c r="J1052" s="28">
        <v>1711745.12</v>
      </c>
      <c r="K1052" s="28">
        <v>0</v>
      </c>
      <c r="L1052" s="28">
        <v>1711745.12</v>
      </c>
      <c r="M1052" s="28">
        <v>0</v>
      </c>
      <c r="N1052" s="28">
        <v>0</v>
      </c>
      <c r="O1052" s="32"/>
      <c r="P1052" s="32"/>
    </row>
    <row r="1053" spans="1:16" ht="25.5">
      <c r="A1053" s="63" t="s">
        <v>450</v>
      </c>
      <c r="B1053" s="28"/>
      <c r="C1053" s="28" t="s">
        <v>964</v>
      </c>
      <c r="D1053" s="53"/>
      <c r="E1053" s="28">
        <v>4100000</v>
      </c>
      <c r="F1053" s="28">
        <v>0</v>
      </c>
      <c r="G1053" s="28">
        <v>4100000</v>
      </c>
      <c r="H1053" s="28">
        <v>0</v>
      </c>
      <c r="I1053" s="28">
        <v>0</v>
      </c>
      <c r="J1053" s="28">
        <v>1711745.12</v>
      </c>
      <c r="K1053" s="28">
        <v>0</v>
      </c>
      <c r="L1053" s="28">
        <v>1711745.12</v>
      </c>
      <c r="M1053" s="28">
        <v>0</v>
      </c>
      <c r="N1053" s="28">
        <v>0</v>
      </c>
      <c r="O1053" s="32">
        <f>J1053/E1053*100</f>
        <v>41.74988097560976</v>
      </c>
      <c r="P1053" s="32">
        <f>L1053/G1053*100</f>
        <v>41.74988097560976</v>
      </c>
    </row>
    <row r="1054" spans="1:16" ht="12.75">
      <c r="A1054" s="63" t="s">
        <v>451</v>
      </c>
      <c r="B1054" s="28"/>
      <c r="C1054" s="28" t="s">
        <v>964</v>
      </c>
      <c r="D1054" s="53"/>
      <c r="E1054" s="28">
        <v>4100000</v>
      </c>
      <c r="F1054" s="28">
        <v>0</v>
      </c>
      <c r="G1054" s="28">
        <v>4100000</v>
      </c>
      <c r="H1054" s="28">
        <v>0</v>
      </c>
      <c r="I1054" s="28">
        <v>0</v>
      </c>
      <c r="J1054" s="28">
        <v>1711745.12</v>
      </c>
      <c r="K1054" s="28">
        <v>0</v>
      </c>
      <c r="L1054" s="28">
        <v>1711745.12</v>
      </c>
      <c r="M1054" s="28">
        <v>0</v>
      </c>
      <c r="N1054" s="28">
        <v>0</v>
      </c>
      <c r="O1054" s="32">
        <f>J1054/E1054*100</f>
        <v>41.74988097560976</v>
      </c>
      <c r="P1054" s="32">
        <f>L1054/G1054*100</f>
        <v>41.74988097560976</v>
      </c>
    </row>
    <row r="1055" spans="1:16" ht="12.75">
      <c r="A1055" s="63" t="s">
        <v>481</v>
      </c>
      <c r="B1055" s="28"/>
      <c r="C1055" s="28" t="s">
        <v>964</v>
      </c>
      <c r="D1055" s="53"/>
      <c r="E1055" s="28">
        <v>5000</v>
      </c>
      <c r="F1055" s="28">
        <v>0</v>
      </c>
      <c r="G1055" s="28">
        <v>5000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32">
        <f>J1055/E1055*100</f>
        <v>0</v>
      </c>
      <c r="P1055" s="32">
        <f>L1055/G1055*100</f>
        <v>0</v>
      </c>
    </row>
    <row r="1056" spans="1:16" ht="38.25">
      <c r="A1056" s="63" t="s">
        <v>482</v>
      </c>
      <c r="B1056" s="28"/>
      <c r="C1056" s="28" t="s">
        <v>964</v>
      </c>
      <c r="D1056" s="53"/>
      <c r="E1056" s="28">
        <v>5000</v>
      </c>
      <c r="F1056" s="28">
        <v>0</v>
      </c>
      <c r="G1056" s="28">
        <v>5000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32"/>
      <c r="P1056" s="32"/>
    </row>
    <row r="1057" spans="1:16" ht="51">
      <c r="A1057" s="63" t="s">
        <v>483</v>
      </c>
      <c r="B1057" s="28"/>
      <c r="C1057" s="28" t="s">
        <v>965</v>
      </c>
      <c r="D1057" s="53"/>
      <c r="E1057" s="28">
        <v>110000</v>
      </c>
      <c r="F1057" s="28">
        <v>0</v>
      </c>
      <c r="G1057" s="28">
        <v>110000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32">
        <f>J1057/E1057*100</f>
        <v>0</v>
      </c>
      <c r="P1057" s="32">
        <f>L1057/G1057*100</f>
        <v>0</v>
      </c>
    </row>
    <row r="1058" spans="1:16" ht="12.75">
      <c r="A1058" s="63" t="s">
        <v>449</v>
      </c>
      <c r="B1058" s="28"/>
      <c r="C1058" s="28" t="s">
        <v>965</v>
      </c>
      <c r="D1058" s="53"/>
      <c r="E1058" s="28">
        <v>110000</v>
      </c>
      <c r="F1058" s="28">
        <v>0</v>
      </c>
      <c r="G1058" s="28">
        <v>110000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32">
        <f>J1058/E1058*100</f>
        <v>0</v>
      </c>
      <c r="P1058" s="32">
        <f>L1058/G1058*100</f>
        <v>0</v>
      </c>
    </row>
    <row r="1059" spans="1:16" ht="25.5">
      <c r="A1059" s="63" t="s">
        <v>450</v>
      </c>
      <c r="B1059" s="28"/>
      <c r="C1059" s="28" t="s">
        <v>965</v>
      </c>
      <c r="D1059" s="53"/>
      <c r="E1059" s="28">
        <v>15000</v>
      </c>
      <c r="F1059" s="28">
        <v>0</v>
      </c>
      <c r="G1059" s="28">
        <v>15000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32">
        <f>J1059/E1059*100</f>
        <v>0</v>
      </c>
      <c r="P1059" s="32">
        <f>L1059/G1059*100</f>
        <v>0</v>
      </c>
    </row>
    <row r="1060" spans="1:16" ht="25.5">
      <c r="A1060" s="63" t="s">
        <v>485</v>
      </c>
      <c r="B1060" s="28"/>
      <c r="C1060" s="28" t="s">
        <v>965</v>
      </c>
      <c r="D1060" s="53"/>
      <c r="E1060" s="28">
        <v>15000</v>
      </c>
      <c r="F1060" s="28">
        <v>0</v>
      </c>
      <c r="G1060" s="28">
        <v>15000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32"/>
      <c r="P1060" s="32"/>
    </row>
    <row r="1061" spans="1:16" ht="12.75">
      <c r="A1061" s="63" t="s">
        <v>461</v>
      </c>
      <c r="B1061" s="28"/>
      <c r="C1061" s="28" t="s">
        <v>965</v>
      </c>
      <c r="D1061" s="53"/>
      <c r="E1061" s="28">
        <v>95000</v>
      </c>
      <c r="F1061" s="28">
        <v>0</v>
      </c>
      <c r="G1061" s="28">
        <v>95000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32">
        <f>J1061/E1061*100</f>
        <v>0</v>
      </c>
      <c r="P1061" s="32">
        <f>L1061/G1061*100</f>
        <v>0</v>
      </c>
    </row>
    <row r="1062" spans="1:16" ht="12.75">
      <c r="A1062" s="63" t="s">
        <v>462</v>
      </c>
      <c r="B1062" s="28"/>
      <c r="C1062" s="28" t="s">
        <v>965</v>
      </c>
      <c r="D1062" s="53"/>
      <c r="E1062" s="28">
        <v>95000</v>
      </c>
      <c r="F1062" s="28">
        <v>0</v>
      </c>
      <c r="G1062" s="28">
        <v>95000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32">
        <f>J1062/E1062*100</f>
        <v>0</v>
      </c>
      <c r="P1062" s="32">
        <f>L1062/G1062*100</f>
        <v>0</v>
      </c>
    </row>
    <row r="1063" spans="1:16" ht="76.5">
      <c r="A1063" s="63" t="s">
        <v>452</v>
      </c>
      <c r="B1063" s="28"/>
      <c r="C1063" s="28" t="s">
        <v>966</v>
      </c>
      <c r="D1063" s="53"/>
      <c r="E1063" s="28">
        <v>1100000</v>
      </c>
      <c r="F1063" s="28">
        <v>0</v>
      </c>
      <c r="G1063" s="28">
        <v>1100000</v>
      </c>
      <c r="H1063" s="28">
        <v>0</v>
      </c>
      <c r="I1063" s="28">
        <v>0</v>
      </c>
      <c r="J1063" s="28">
        <v>232639.23</v>
      </c>
      <c r="K1063" s="28">
        <v>0</v>
      </c>
      <c r="L1063" s="28">
        <v>232639.23</v>
      </c>
      <c r="M1063" s="28">
        <v>0</v>
      </c>
      <c r="N1063" s="28">
        <v>0</v>
      </c>
      <c r="O1063" s="32">
        <f>J1063/E1063*100</f>
        <v>21.14902090909091</v>
      </c>
      <c r="P1063" s="32">
        <f>L1063/G1063*100</f>
        <v>21.14902090909091</v>
      </c>
    </row>
    <row r="1064" spans="1:16" ht="12.75">
      <c r="A1064" s="63" t="s">
        <v>449</v>
      </c>
      <c r="B1064" s="28"/>
      <c r="C1064" s="28" t="s">
        <v>966</v>
      </c>
      <c r="D1064" s="53"/>
      <c r="E1064" s="28">
        <v>1100000</v>
      </c>
      <c r="F1064" s="28">
        <v>0</v>
      </c>
      <c r="G1064" s="28">
        <v>1100000</v>
      </c>
      <c r="H1064" s="28">
        <v>0</v>
      </c>
      <c r="I1064" s="28">
        <v>0</v>
      </c>
      <c r="J1064" s="28">
        <v>232639.23</v>
      </c>
      <c r="K1064" s="28">
        <v>0</v>
      </c>
      <c r="L1064" s="28">
        <v>232639.23</v>
      </c>
      <c r="M1064" s="28">
        <v>0</v>
      </c>
      <c r="N1064" s="28">
        <v>0</v>
      </c>
      <c r="O1064" s="32"/>
      <c r="P1064" s="32"/>
    </row>
    <row r="1065" spans="1:16" ht="25.5">
      <c r="A1065" s="63" t="s">
        <v>450</v>
      </c>
      <c r="B1065" s="28"/>
      <c r="C1065" s="28" t="s">
        <v>966</v>
      </c>
      <c r="D1065" s="53"/>
      <c r="E1065" s="28">
        <v>1100000</v>
      </c>
      <c r="F1065" s="28">
        <v>0</v>
      </c>
      <c r="G1065" s="28">
        <v>1100000</v>
      </c>
      <c r="H1065" s="28">
        <v>0</v>
      </c>
      <c r="I1065" s="28">
        <v>0</v>
      </c>
      <c r="J1065" s="28">
        <v>232639.23</v>
      </c>
      <c r="K1065" s="28">
        <v>0</v>
      </c>
      <c r="L1065" s="28">
        <v>232639.23</v>
      </c>
      <c r="M1065" s="28">
        <v>0</v>
      </c>
      <c r="N1065" s="28">
        <v>0</v>
      </c>
      <c r="O1065" s="32">
        <f>J1065/E1065*100</f>
        <v>21.14902090909091</v>
      </c>
      <c r="P1065" s="32">
        <f>L1065/G1065*100</f>
        <v>21.14902090909091</v>
      </c>
    </row>
    <row r="1066" spans="1:16" ht="25.5">
      <c r="A1066" s="63" t="s">
        <v>454</v>
      </c>
      <c r="B1066" s="28"/>
      <c r="C1066" s="28" t="s">
        <v>966</v>
      </c>
      <c r="D1066" s="53"/>
      <c r="E1066" s="28">
        <v>1100000</v>
      </c>
      <c r="F1066" s="28">
        <v>0</v>
      </c>
      <c r="G1066" s="28">
        <v>1100000</v>
      </c>
      <c r="H1066" s="28">
        <v>0</v>
      </c>
      <c r="I1066" s="28">
        <v>0</v>
      </c>
      <c r="J1066" s="28">
        <v>232639.23</v>
      </c>
      <c r="K1066" s="28">
        <v>0</v>
      </c>
      <c r="L1066" s="28">
        <v>232639.23</v>
      </c>
      <c r="M1066" s="28">
        <v>0</v>
      </c>
      <c r="N1066" s="28">
        <v>0</v>
      </c>
      <c r="O1066" s="32">
        <f>J1066/E1066*100</f>
        <v>21.14902090909091</v>
      </c>
      <c r="P1066" s="32">
        <f>L1066/G1066*100</f>
        <v>21.14902090909091</v>
      </c>
    </row>
    <row r="1067" spans="1:16" ht="38.25">
      <c r="A1067" s="63" t="s">
        <v>463</v>
      </c>
      <c r="B1067" s="28"/>
      <c r="C1067" s="28" t="s">
        <v>967</v>
      </c>
      <c r="D1067" s="53"/>
      <c r="E1067" s="28">
        <v>155800</v>
      </c>
      <c r="F1067" s="28">
        <v>0</v>
      </c>
      <c r="G1067" s="28">
        <v>15800</v>
      </c>
      <c r="H1067" s="28">
        <v>0</v>
      </c>
      <c r="I1067" s="28">
        <v>140000</v>
      </c>
      <c r="J1067" s="28">
        <v>96848</v>
      </c>
      <c r="K1067" s="28">
        <v>0</v>
      </c>
      <c r="L1067" s="28">
        <v>0</v>
      </c>
      <c r="M1067" s="28">
        <v>0</v>
      </c>
      <c r="N1067" s="28">
        <v>96848</v>
      </c>
      <c r="O1067" s="32">
        <f>J1067/E1067*100</f>
        <v>62.161745827984596</v>
      </c>
      <c r="P1067" s="32">
        <f>L1067/G1067*100</f>
        <v>0</v>
      </c>
    </row>
    <row r="1068" spans="1:16" ht="51">
      <c r="A1068" s="63" t="s">
        <v>465</v>
      </c>
      <c r="B1068" s="28"/>
      <c r="C1068" s="28" t="s">
        <v>968</v>
      </c>
      <c r="D1068" s="53"/>
      <c r="E1068" s="28">
        <v>155800</v>
      </c>
      <c r="F1068" s="28">
        <v>0</v>
      </c>
      <c r="G1068" s="28">
        <v>15800</v>
      </c>
      <c r="H1068" s="28">
        <v>0</v>
      </c>
      <c r="I1068" s="28">
        <v>140000</v>
      </c>
      <c r="J1068" s="28">
        <v>96848</v>
      </c>
      <c r="K1068" s="28">
        <v>0</v>
      </c>
      <c r="L1068" s="28">
        <v>0</v>
      </c>
      <c r="M1068" s="28">
        <v>0</v>
      </c>
      <c r="N1068" s="28">
        <v>96848</v>
      </c>
      <c r="O1068" s="32"/>
      <c r="P1068" s="32"/>
    </row>
    <row r="1069" spans="1:16" ht="25.5">
      <c r="A1069" s="63" t="s">
        <v>470</v>
      </c>
      <c r="B1069" s="28"/>
      <c r="C1069" s="28" t="s">
        <v>969</v>
      </c>
      <c r="D1069" s="53"/>
      <c r="E1069" s="28">
        <v>155800</v>
      </c>
      <c r="F1069" s="28">
        <v>0</v>
      </c>
      <c r="G1069" s="28">
        <v>15800</v>
      </c>
      <c r="H1069" s="28">
        <v>0</v>
      </c>
      <c r="I1069" s="28">
        <v>140000</v>
      </c>
      <c r="J1069" s="28">
        <v>96848</v>
      </c>
      <c r="K1069" s="28">
        <v>0</v>
      </c>
      <c r="L1069" s="28">
        <v>0</v>
      </c>
      <c r="M1069" s="28">
        <v>0</v>
      </c>
      <c r="N1069" s="28">
        <v>96848</v>
      </c>
      <c r="O1069" s="32">
        <f>J1069/E1069*100</f>
        <v>62.161745827984596</v>
      </c>
      <c r="P1069" s="32">
        <f>L1069/G1069*100</f>
        <v>0</v>
      </c>
    </row>
    <row r="1070" spans="1:16" ht="12.75">
      <c r="A1070" s="63" t="s">
        <v>449</v>
      </c>
      <c r="B1070" s="28"/>
      <c r="C1070" s="28" t="s">
        <v>969</v>
      </c>
      <c r="D1070" s="53"/>
      <c r="E1070" s="28">
        <v>115800</v>
      </c>
      <c r="F1070" s="28">
        <v>0</v>
      </c>
      <c r="G1070" s="28">
        <v>15800</v>
      </c>
      <c r="H1070" s="28">
        <v>0</v>
      </c>
      <c r="I1070" s="28">
        <v>100000</v>
      </c>
      <c r="J1070" s="28">
        <v>96848</v>
      </c>
      <c r="K1070" s="28">
        <v>0</v>
      </c>
      <c r="L1070" s="28">
        <v>0</v>
      </c>
      <c r="M1070" s="28">
        <v>0</v>
      </c>
      <c r="N1070" s="28">
        <v>96848</v>
      </c>
      <c r="O1070" s="32">
        <f>J1070/E1070*100</f>
        <v>83.63385146804836</v>
      </c>
      <c r="P1070" s="32">
        <f>L1070/G1070*100</f>
        <v>0</v>
      </c>
    </row>
    <row r="1071" spans="1:16" ht="12.75">
      <c r="A1071" s="63" t="s">
        <v>461</v>
      </c>
      <c r="B1071" s="28"/>
      <c r="C1071" s="28" t="s">
        <v>969</v>
      </c>
      <c r="D1071" s="53"/>
      <c r="E1071" s="28">
        <v>115800</v>
      </c>
      <c r="F1071" s="28">
        <v>0</v>
      </c>
      <c r="G1071" s="28">
        <v>15800</v>
      </c>
      <c r="H1071" s="28">
        <v>0</v>
      </c>
      <c r="I1071" s="28">
        <v>100000</v>
      </c>
      <c r="J1071" s="28">
        <v>96848</v>
      </c>
      <c r="K1071" s="28">
        <v>0</v>
      </c>
      <c r="L1071" s="28">
        <v>0</v>
      </c>
      <c r="M1071" s="28">
        <v>0</v>
      </c>
      <c r="N1071" s="28">
        <v>96848</v>
      </c>
      <c r="O1071" s="32">
        <f>J1071/E1071*100</f>
        <v>83.63385146804836</v>
      </c>
      <c r="P1071" s="32">
        <f>L1071/G1071*100</f>
        <v>0</v>
      </c>
    </row>
    <row r="1072" spans="1:16" ht="12.75">
      <c r="A1072" s="63" t="s">
        <v>549</v>
      </c>
      <c r="B1072" s="28"/>
      <c r="C1072" s="28" t="s">
        <v>969</v>
      </c>
      <c r="D1072" s="53"/>
      <c r="E1072" s="28">
        <v>9688</v>
      </c>
      <c r="F1072" s="28">
        <v>0</v>
      </c>
      <c r="G1072" s="28">
        <v>0</v>
      </c>
      <c r="H1072" s="28">
        <v>0</v>
      </c>
      <c r="I1072" s="28">
        <v>9688</v>
      </c>
      <c r="J1072" s="28">
        <v>9688</v>
      </c>
      <c r="K1072" s="28">
        <v>0</v>
      </c>
      <c r="L1072" s="28">
        <v>0</v>
      </c>
      <c r="M1072" s="28">
        <v>0</v>
      </c>
      <c r="N1072" s="28">
        <v>9688</v>
      </c>
      <c r="O1072" s="32"/>
      <c r="P1072" s="32"/>
    </row>
    <row r="1073" spans="1:16" ht="12.75">
      <c r="A1073" s="63" t="s">
        <v>462</v>
      </c>
      <c r="B1073" s="28"/>
      <c r="C1073" s="28" t="s">
        <v>969</v>
      </c>
      <c r="D1073" s="53"/>
      <c r="E1073" s="28">
        <v>106112</v>
      </c>
      <c r="F1073" s="28">
        <v>0</v>
      </c>
      <c r="G1073" s="28">
        <v>15800</v>
      </c>
      <c r="H1073" s="28">
        <v>0</v>
      </c>
      <c r="I1073" s="28">
        <v>90312</v>
      </c>
      <c r="J1073" s="28">
        <v>87160</v>
      </c>
      <c r="K1073" s="28">
        <v>0</v>
      </c>
      <c r="L1073" s="28">
        <v>0</v>
      </c>
      <c r="M1073" s="28">
        <v>0</v>
      </c>
      <c r="N1073" s="28">
        <v>87160</v>
      </c>
      <c r="O1073" s="32">
        <f>J1073/E1073*100</f>
        <v>82.13962605548853</v>
      </c>
      <c r="P1073" s="32">
        <f>L1073/G1073*100</f>
        <v>0</v>
      </c>
    </row>
    <row r="1074" spans="1:16" ht="25.5">
      <c r="A1074" s="63" t="s">
        <v>473</v>
      </c>
      <c r="B1074" s="28"/>
      <c r="C1074" s="28" t="s">
        <v>969</v>
      </c>
      <c r="D1074" s="53"/>
      <c r="E1074" s="28">
        <v>40000</v>
      </c>
      <c r="F1074" s="28">
        <v>0</v>
      </c>
      <c r="G1074" s="28">
        <v>0</v>
      </c>
      <c r="H1074" s="28">
        <v>0</v>
      </c>
      <c r="I1074" s="28">
        <v>40000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32">
        <f>J1074/E1074*100</f>
        <v>0</v>
      </c>
      <c r="P1074" s="32" t="e">
        <f>L1074/G1074*100</f>
        <v>#DIV/0!</v>
      </c>
    </row>
    <row r="1075" spans="1:16" ht="25.5">
      <c r="A1075" s="63" t="s">
        <v>474</v>
      </c>
      <c r="B1075" s="28"/>
      <c r="C1075" s="28" t="s">
        <v>969</v>
      </c>
      <c r="D1075" s="53"/>
      <c r="E1075" s="28">
        <v>40000</v>
      </c>
      <c r="F1075" s="28">
        <v>0</v>
      </c>
      <c r="G1075" s="28">
        <v>0</v>
      </c>
      <c r="H1075" s="28">
        <v>0</v>
      </c>
      <c r="I1075" s="28">
        <v>40000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32">
        <f>J1075/E1075*100</f>
        <v>0</v>
      </c>
      <c r="P1075" s="32" t="e">
        <f>L1075/G1075*100</f>
        <v>#DIV/0!</v>
      </c>
    </row>
    <row r="1076" spans="1:16" ht="38.25">
      <c r="A1076" s="63" t="s">
        <v>491</v>
      </c>
      <c r="B1076" s="28"/>
      <c r="C1076" s="28" t="s">
        <v>969</v>
      </c>
      <c r="D1076" s="53"/>
      <c r="E1076" s="28">
        <v>40000</v>
      </c>
      <c r="F1076" s="28">
        <v>0</v>
      </c>
      <c r="G1076" s="28">
        <v>0</v>
      </c>
      <c r="H1076" s="28">
        <v>0</v>
      </c>
      <c r="I1076" s="28">
        <v>40000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32"/>
      <c r="P1076" s="32"/>
    </row>
    <row r="1077" spans="1:16" s="62" customFormat="1" ht="25.5">
      <c r="A1077" s="65" t="s">
        <v>970</v>
      </c>
      <c r="B1077" s="67"/>
      <c r="C1077" s="67" t="s">
        <v>971</v>
      </c>
      <c r="D1077" s="68"/>
      <c r="E1077" s="67">
        <v>23461500</v>
      </c>
      <c r="F1077" s="67">
        <v>0</v>
      </c>
      <c r="G1077" s="67">
        <v>23461500</v>
      </c>
      <c r="H1077" s="67">
        <v>0</v>
      </c>
      <c r="I1077" s="67">
        <v>0</v>
      </c>
      <c r="J1077" s="67">
        <v>3673947.6</v>
      </c>
      <c r="K1077" s="67">
        <v>0</v>
      </c>
      <c r="L1077" s="67">
        <v>3673947.6</v>
      </c>
      <c r="M1077" s="67">
        <v>0</v>
      </c>
      <c r="N1077" s="67">
        <v>0</v>
      </c>
      <c r="O1077" s="31">
        <f>J1077/E1077*100</f>
        <v>15.65947445815485</v>
      </c>
      <c r="P1077" s="31">
        <f>L1077/G1077*100</f>
        <v>15.65947445815485</v>
      </c>
    </row>
    <row r="1078" spans="1:16" s="62" customFormat="1" ht="25.5">
      <c r="A1078" s="65" t="s">
        <v>972</v>
      </c>
      <c r="B1078" s="67"/>
      <c r="C1078" s="67" t="s">
        <v>973</v>
      </c>
      <c r="D1078" s="68"/>
      <c r="E1078" s="67">
        <v>23461500</v>
      </c>
      <c r="F1078" s="67">
        <v>0</v>
      </c>
      <c r="G1078" s="67">
        <v>23461500</v>
      </c>
      <c r="H1078" s="67">
        <v>0</v>
      </c>
      <c r="I1078" s="67">
        <v>0</v>
      </c>
      <c r="J1078" s="67">
        <v>3673947.6</v>
      </c>
      <c r="K1078" s="67">
        <v>0</v>
      </c>
      <c r="L1078" s="67">
        <v>3673947.6</v>
      </c>
      <c r="M1078" s="67">
        <v>0</v>
      </c>
      <c r="N1078" s="67">
        <v>0</v>
      </c>
      <c r="O1078" s="31">
        <f>J1078/E1078*100</f>
        <v>15.65947445815485</v>
      </c>
      <c r="P1078" s="31">
        <f>L1078/G1078*100</f>
        <v>15.65947445815485</v>
      </c>
    </row>
    <row r="1079" spans="1:16" ht="51">
      <c r="A1079" s="63" t="s">
        <v>565</v>
      </c>
      <c r="B1079" s="28"/>
      <c r="C1079" s="28" t="s">
        <v>974</v>
      </c>
      <c r="D1079" s="53"/>
      <c r="E1079" s="28">
        <v>23461500</v>
      </c>
      <c r="F1079" s="28">
        <v>0</v>
      </c>
      <c r="G1079" s="28">
        <v>23461500</v>
      </c>
      <c r="H1079" s="28">
        <v>0</v>
      </c>
      <c r="I1079" s="28">
        <v>0</v>
      </c>
      <c r="J1079" s="28">
        <v>3673947.6</v>
      </c>
      <c r="K1079" s="28">
        <v>0</v>
      </c>
      <c r="L1079" s="28">
        <v>3673947.6</v>
      </c>
      <c r="M1079" s="28">
        <v>0</v>
      </c>
      <c r="N1079" s="28">
        <v>0</v>
      </c>
      <c r="O1079" s="32">
        <f>J1079/E1079*100</f>
        <v>15.65947445815485</v>
      </c>
      <c r="P1079" s="32">
        <f>L1079/G1079*100</f>
        <v>15.65947445815485</v>
      </c>
    </row>
    <row r="1080" spans="1:16" ht="25.5">
      <c r="A1080" s="63" t="s">
        <v>787</v>
      </c>
      <c r="B1080" s="28"/>
      <c r="C1080" s="28" t="s">
        <v>975</v>
      </c>
      <c r="D1080" s="53"/>
      <c r="E1080" s="28">
        <v>23461500</v>
      </c>
      <c r="F1080" s="28">
        <v>0</v>
      </c>
      <c r="G1080" s="28">
        <v>23461500</v>
      </c>
      <c r="H1080" s="28">
        <v>0</v>
      </c>
      <c r="I1080" s="28">
        <v>0</v>
      </c>
      <c r="J1080" s="28">
        <v>3673947.6</v>
      </c>
      <c r="K1080" s="28">
        <v>0</v>
      </c>
      <c r="L1080" s="28">
        <v>3673947.6</v>
      </c>
      <c r="M1080" s="28">
        <v>0</v>
      </c>
      <c r="N1080" s="28">
        <v>0</v>
      </c>
      <c r="O1080" s="32"/>
      <c r="P1080" s="32"/>
    </row>
    <row r="1081" spans="1:16" ht="89.25">
      <c r="A1081" s="63" t="s">
        <v>789</v>
      </c>
      <c r="B1081" s="28"/>
      <c r="C1081" s="28" t="s">
        <v>976</v>
      </c>
      <c r="D1081" s="53"/>
      <c r="E1081" s="28">
        <v>22660000</v>
      </c>
      <c r="F1081" s="28">
        <v>0</v>
      </c>
      <c r="G1081" s="28">
        <v>22660000</v>
      </c>
      <c r="H1081" s="28">
        <v>0</v>
      </c>
      <c r="I1081" s="28">
        <v>0</v>
      </c>
      <c r="J1081" s="28">
        <v>3643728</v>
      </c>
      <c r="K1081" s="28">
        <v>0</v>
      </c>
      <c r="L1081" s="28">
        <v>3643728</v>
      </c>
      <c r="M1081" s="28">
        <v>0</v>
      </c>
      <c r="N1081" s="28">
        <v>0</v>
      </c>
      <c r="O1081" s="32">
        <f>J1081/E1081*100</f>
        <v>16.08</v>
      </c>
      <c r="P1081" s="32">
        <f>L1081/G1081*100</f>
        <v>16.08</v>
      </c>
    </row>
    <row r="1082" spans="1:16" ht="12.75">
      <c r="A1082" s="63" t="s">
        <v>449</v>
      </c>
      <c r="B1082" s="28"/>
      <c r="C1082" s="28" t="s">
        <v>976</v>
      </c>
      <c r="D1082" s="53"/>
      <c r="E1082" s="28">
        <v>22660000</v>
      </c>
      <c r="F1082" s="28">
        <v>0</v>
      </c>
      <c r="G1082" s="28">
        <v>22660000</v>
      </c>
      <c r="H1082" s="28">
        <v>0</v>
      </c>
      <c r="I1082" s="28">
        <v>0</v>
      </c>
      <c r="J1082" s="28">
        <v>3643728</v>
      </c>
      <c r="K1082" s="28">
        <v>0</v>
      </c>
      <c r="L1082" s="28">
        <v>3643728</v>
      </c>
      <c r="M1082" s="28">
        <v>0</v>
      </c>
      <c r="N1082" s="28">
        <v>0</v>
      </c>
      <c r="O1082" s="32">
        <f>J1082/E1082*100</f>
        <v>16.08</v>
      </c>
      <c r="P1082" s="32">
        <f>L1082/G1082*100</f>
        <v>16.08</v>
      </c>
    </row>
    <row r="1083" spans="1:16" ht="25.5">
      <c r="A1083" s="63" t="s">
        <v>571</v>
      </c>
      <c r="B1083" s="28"/>
      <c r="C1083" s="28" t="s">
        <v>976</v>
      </c>
      <c r="D1083" s="53"/>
      <c r="E1083" s="28">
        <v>22660000</v>
      </c>
      <c r="F1083" s="28">
        <v>0</v>
      </c>
      <c r="G1083" s="28">
        <v>22660000</v>
      </c>
      <c r="H1083" s="28">
        <v>0</v>
      </c>
      <c r="I1083" s="28">
        <v>0</v>
      </c>
      <c r="J1083" s="28">
        <v>3643728</v>
      </c>
      <c r="K1083" s="28">
        <v>0</v>
      </c>
      <c r="L1083" s="28">
        <v>3643728</v>
      </c>
      <c r="M1083" s="28">
        <v>0</v>
      </c>
      <c r="N1083" s="28">
        <v>0</v>
      </c>
      <c r="O1083" s="32">
        <f>J1083/E1083*100</f>
        <v>16.08</v>
      </c>
      <c r="P1083" s="32">
        <f>L1083/G1083*100</f>
        <v>16.08</v>
      </c>
    </row>
    <row r="1084" spans="1:16" ht="51">
      <c r="A1084" s="63" t="s">
        <v>791</v>
      </c>
      <c r="B1084" s="28"/>
      <c r="C1084" s="28" t="s">
        <v>976</v>
      </c>
      <c r="D1084" s="53"/>
      <c r="E1084" s="28">
        <v>22660000</v>
      </c>
      <c r="F1084" s="28">
        <v>0</v>
      </c>
      <c r="G1084" s="28">
        <v>22660000</v>
      </c>
      <c r="H1084" s="28">
        <v>0</v>
      </c>
      <c r="I1084" s="28">
        <v>0</v>
      </c>
      <c r="J1084" s="28">
        <v>3643728</v>
      </c>
      <c r="K1084" s="28">
        <v>0</v>
      </c>
      <c r="L1084" s="28">
        <v>3643728</v>
      </c>
      <c r="M1084" s="28">
        <v>0</v>
      </c>
      <c r="N1084" s="28">
        <v>0</v>
      </c>
      <c r="O1084" s="32"/>
      <c r="P1084" s="32"/>
    </row>
    <row r="1085" spans="1:16" ht="25.5">
      <c r="A1085" s="63" t="s">
        <v>792</v>
      </c>
      <c r="B1085" s="28"/>
      <c r="C1085" s="28" t="s">
        <v>977</v>
      </c>
      <c r="D1085" s="53"/>
      <c r="E1085" s="28">
        <v>801500</v>
      </c>
      <c r="F1085" s="28">
        <v>0</v>
      </c>
      <c r="G1085" s="28">
        <v>801500</v>
      </c>
      <c r="H1085" s="28">
        <v>0</v>
      </c>
      <c r="I1085" s="28">
        <v>0</v>
      </c>
      <c r="J1085" s="28">
        <v>30219.6</v>
      </c>
      <c r="K1085" s="28">
        <v>0</v>
      </c>
      <c r="L1085" s="28">
        <v>30219.6</v>
      </c>
      <c r="M1085" s="28">
        <v>0</v>
      </c>
      <c r="N1085" s="28">
        <v>0</v>
      </c>
      <c r="O1085" s="32">
        <f>J1085/E1085*100</f>
        <v>3.770380536494074</v>
      </c>
      <c r="P1085" s="32">
        <f>L1085/G1085*100</f>
        <v>3.770380536494074</v>
      </c>
    </row>
    <row r="1086" spans="1:16" ht="12.75">
      <c r="A1086" s="63" t="s">
        <v>449</v>
      </c>
      <c r="B1086" s="28"/>
      <c r="C1086" s="28" t="s">
        <v>977</v>
      </c>
      <c r="D1086" s="53"/>
      <c r="E1086" s="28">
        <v>801500</v>
      </c>
      <c r="F1086" s="28">
        <v>0</v>
      </c>
      <c r="G1086" s="28">
        <v>801500</v>
      </c>
      <c r="H1086" s="28">
        <v>0</v>
      </c>
      <c r="I1086" s="28">
        <v>0</v>
      </c>
      <c r="J1086" s="28">
        <v>30219.6</v>
      </c>
      <c r="K1086" s="28">
        <v>0</v>
      </c>
      <c r="L1086" s="28">
        <v>30219.6</v>
      </c>
      <c r="M1086" s="28">
        <v>0</v>
      </c>
      <c r="N1086" s="28">
        <v>0</v>
      </c>
      <c r="O1086" s="32">
        <f>J1086/E1086*100</f>
        <v>3.770380536494074</v>
      </c>
      <c r="P1086" s="32">
        <f>L1086/G1086*100</f>
        <v>3.770380536494074</v>
      </c>
    </row>
    <row r="1087" spans="1:16" ht="25.5">
      <c r="A1087" s="63" t="s">
        <v>571</v>
      </c>
      <c r="B1087" s="28"/>
      <c r="C1087" s="28" t="s">
        <v>977</v>
      </c>
      <c r="D1087" s="53"/>
      <c r="E1087" s="28">
        <v>801500</v>
      </c>
      <c r="F1087" s="28">
        <v>0</v>
      </c>
      <c r="G1087" s="28">
        <v>801500</v>
      </c>
      <c r="H1087" s="28">
        <v>0</v>
      </c>
      <c r="I1087" s="28">
        <v>0</v>
      </c>
      <c r="J1087" s="28">
        <v>30219.6</v>
      </c>
      <c r="K1087" s="28">
        <v>0</v>
      </c>
      <c r="L1087" s="28">
        <v>30219.6</v>
      </c>
      <c r="M1087" s="28">
        <v>0</v>
      </c>
      <c r="N1087" s="28">
        <v>0</v>
      </c>
      <c r="O1087" s="32">
        <f>J1087/E1087*100</f>
        <v>3.770380536494074</v>
      </c>
      <c r="P1087" s="32">
        <f>L1087/G1087*100</f>
        <v>3.770380536494074</v>
      </c>
    </row>
    <row r="1088" spans="1:16" ht="51">
      <c r="A1088" s="63" t="s">
        <v>791</v>
      </c>
      <c r="B1088" s="28"/>
      <c r="C1088" s="28" t="s">
        <v>977</v>
      </c>
      <c r="D1088" s="53"/>
      <c r="E1088" s="28">
        <v>801500</v>
      </c>
      <c r="F1088" s="28">
        <v>0</v>
      </c>
      <c r="G1088" s="28">
        <v>801500</v>
      </c>
      <c r="H1088" s="28">
        <v>0</v>
      </c>
      <c r="I1088" s="28">
        <v>0</v>
      </c>
      <c r="J1088" s="28">
        <v>30219.6</v>
      </c>
      <c r="K1088" s="28">
        <v>0</v>
      </c>
      <c r="L1088" s="28">
        <v>30219.6</v>
      </c>
      <c r="M1088" s="28">
        <v>0</v>
      </c>
      <c r="N1088" s="28">
        <v>0</v>
      </c>
      <c r="O1088" s="32"/>
      <c r="P1088" s="32"/>
    </row>
    <row r="1089" spans="1:16" s="62" customFormat="1" ht="25.5">
      <c r="A1089" s="65" t="s">
        <v>978</v>
      </c>
      <c r="B1089" s="67"/>
      <c r="C1089" s="67" t="s">
        <v>979</v>
      </c>
      <c r="D1089" s="68"/>
      <c r="E1089" s="67">
        <v>224900</v>
      </c>
      <c r="F1089" s="67">
        <v>0</v>
      </c>
      <c r="G1089" s="67">
        <v>224900</v>
      </c>
      <c r="H1089" s="67">
        <v>0</v>
      </c>
      <c r="I1089" s="67">
        <v>0</v>
      </c>
      <c r="J1089" s="67">
        <v>12357.02</v>
      </c>
      <c r="K1089" s="67">
        <v>0</v>
      </c>
      <c r="L1089" s="67">
        <v>12357.02</v>
      </c>
      <c r="M1089" s="67">
        <v>0</v>
      </c>
      <c r="N1089" s="67">
        <v>0</v>
      </c>
      <c r="O1089" s="31">
        <f>J1089/E1089*100</f>
        <v>5.494450867052024</v>
      </c>
      <c r="P1089" s="31">
        <f>L1089/G1089*100</f>
        <v>5.494450867052024</v>
      </c>
    </row>
    <row r="1090" spans="1:16" s="62" customFormat="1" ht="38.25">
      <c r="A1090" s="65" t="s">
        <v>980</v>
      </c>
      <c r="B1090" s="67"/>
      <c r="C1090" s="67" t="s">
        <v>981</v>
      </c>
      <c r="D1090" s="68"/>
      <c r="E1090" s="67">
        <v>224900</v>
      </c>
      <c r="F1090" s="67">
        <v>0</v>
      </c>
      <c r="G1090" s="67">
        <v>224900</v>
      </c>
      <c r="H1090" s="67">
        <v>0</v>
      </c>
      <c r="I1090" s="67">
        <v>0</v>
      </c>
      <c r="J1090" s="67">
        <v>12357.02</v>
      </c>
      <c r="K1090" s="67">
        <v>0</v>
      </c>
      <c r="L1090" s="67">
        <v>12357.02</v>
      </c>
      <c r="M1090" s="67">
        <v>0</v>
      </c>
      <c r="N1090" s="67">
        <v>0</v>
      </c>
      <c r="O1090" s="31">
        <f>J1090/E1090*100</f>
        <v>5.494450867052024</v>
      </c>
      <c r="P1090" s="31">
        <f>L1090/G1090*100</f>
        <v>5.494450867052024</v>
      </c>
    </row>
    <row r="1091" spans="1:16" ht="25.5">
      <c r="A1091" s="63" t="s">
        <v>978</v>
      </c>
      <c r="B1091" s="28"/>
      <c r="C1091" s="28" t="s">
        <v>982</v>
      </c>
      <c r="D1091" s="53"/>
      <c r="E1091" s="28">
        <v>224900</v>
      </c>
      <c r="F1091" s="28">
        <v>0</v>
      </c>
      <c r="G1091" s="28">
        <v>224900</v>
      </c>
      <c r="H1091" s="28">
        <v>0</v>
      </c>
      <c r="I1091" s="28">
        <v>0</v>
      </c>
      <c r="J1091" s="28">
        <v>12357.02</v>
      </c>
      <c r="K1091" s="28">
        <v>0</v>
      </c>
      <c r="L1091" s="28">
        <v>12357.02</v>
      </c>
      <c r="M1091" s="28">
        <v>0</v>
      </c>
      <c r="N1091" s="28">
        <v>0</v>
      </c>
      <c r="O1091" s="32">
        <f>J1091/E1091*100</f>
        <v>5.494450867052024</v>
      </c>
      <c r="P1091" s="32">
        <f>L1091/G1091*100</f>
        <v>5.494450867052024</v>
      </c>
    </row>
    <row r="1092" spans="1:16" ht="25.5">
      <c r="A1092" s="63" t="s">
        <v>983</v>
      </c>
      <c r="B1092" s="28"/>
      <c r="C1092" s="28" t="s">
        <v>984</v>
      </c>
      <c r="D1092" s="53"/>
      <c r="E1092" s="28">
        <v>224900</v>
      </c>
      <c r="F1092" s="28">
        <v>0</v>
      </c>
      <c r="G1092" s="28">
        <v>224900</v>
      </c>
      <c r="H1092" s="28">
        <v>0</v>
      </c>
      <c r="I1092" s="28">
        <v>0</v>
      </c>
      <c r="J1092" s="28">
        <v>12357.02</v>
      </c>
      <c r="K1092" s="28">
        <v>0</v>
      </c>
      <c r="L1092" s="28">
        <v>12357.02</v>
      </c>
      <c r="M1092" s="28">
        <v>0</v>
      </c>
      <c r="N1092" s="28">
        <v>0</v>
      </c>
      <c r="O1092" s="32"/>
      <c r="P1092" s="32"/>
    </row>
    <row r="1093" spans="1:16" ht="12.75">
      <c r="A1093" s="63" t="s">
        <v>449</v>
      </c>
      <c r="B1093" s="28"/>
      <c r="C1093" s="28" t="s">
        <v>984</v>
      </c>
      <c r="D1093" s="53"/>
      <c r="E1093" s="28">
        <v>224900</v>
      </c>
      <c r="F1093" s="28">
        <v>0</v>
      </c>
      <c r="G1093" s="28">
        <v>224900</v>
      </c>
      <c r="H1093" s="28">
        <v>0</v>
      </c>
      <c r="I1093" s="28">
        <v>0</v>
      </c>
      <c r="J1093" s="28">
        <v>12357.02</v>
      </c>
      <c r="K1093" s="28">
        <v>0</v>
      </c>
      <c r="L1093" s="28">
        <v>12357.02</v>
      </c>
      <c r="M1093" s="28">
        <v>0</v>
      </c>
      <c r="N1093" s="28">
        <v>0</v>
      </c>
      <c r="O1093" s="32">
        <f>J1093/E1093*100</f>
        <v>5.494450867052024</v>
      </c>
      <c r="P1093" s="32">
        <f>L1093/G1093*100</f>
        <v>5.494450867052024</v>
      </c>
    </row>
    <row r="1094" spans="1:16" ht="25.5">
      <c r="A1094" s="63" t="s">
        <v>978</v>
      </c>
      <c r="B1094" s="28"/>
      <c r="C1094" s="28" t="s">
        <v>984</v>
      </c>
      <c r="D1094" s="53"/>
      <c r="E1094" s="28">
        <v>224900</v>
      </c>
      <c r="F1094" s="28">
        <v>0</v>
      </c>
      <c r="G1094" s="28">
        <v>224900</v>
      </c>
      <c r="H1094" s="28">
        <v>0</v>
      </c>
      <c r="I1094" s="28">
        <v>0</v>
      </c>
      <c r="J1094" s="28">
        <v>12357.02</v>
      </c>
      <c r="K1094" s="28">
        <v>0</v>
      </c>
      <c r="L1094" s="28">
        <v>12357.02</v>
      </c>
      <c r="M1094" s="28">
        <v>0</v>
      </c>
      <c r="N1094" s="28">
        <v>0</v>
      </c>
      <c r="O1094" s="32">
        <f>J1094/E1094*100</f>
        <v>5.494450867052024</v>
      </c>
      <c r="P1094" s="32">
        <f>L1094/G1094*100</f>
        <v>5.494450867052024</v>
      </c>
    </row>
    <row r="1095" spans="1:16" ht="12.75">
      <c r="A1095" s="63" t="s">
        <v>985</v>
      </c>
      <c r="B1095" s="28"/>
      <c r="C1095" s="28" t="s">
        <v>984</v>
      </c>
      <c r="D1095" s="53"/>
      <c r="E1095" s="28">
        <v>224900</v>
      </c>
      <c r="F1095" s="28">
        <v>0</v>
      </c>
      <c r="G1095" s="28">
        <v>224900</v>
      </c>
      <c r="H1095" s="28">
        <v>0</v>
      </c>
      <c r="I1095" s="28">
        <v>0</v>
      </c>
      <c r="J1095" s="28">
        <v>12357.02</v>
      </c>
      <c r="K1095" s="28">
        <v>0</v>
      </c>
      <c r="L1095" s="28">
        <v>12357.02</v>
      </c>
      <c r="M1095" s="28">
        <v>0</v>
      </c>
      <c r="N1095" s="28">
        <v>0</v>
      </c>
      <c r="O1095" s="32">
        <f>J1095/E1095*100</f>
        <v>5.494450867052024</v>
      </c>
      <c r="P1095" s="32">
        <f>L1095/G1095*100</f>
        <v>5.494450867052024</v>
      </c>
    </row>
    <row r="1096" spans="1:16" s="62" customFormat="1" ht="51">
      <c r="A1096" s="65" t="s">
        <v>986</v>
      </c>
      <c r="B1096" s="67"/>
      <c r="C1096" s="67" t="s">
        <v>987</v>
      </c>
      <c r="D1096" s="68"/>
      <c r="E1096" s="67">
        <v>243457.5</v>
      </c>
      <c r="F1096" s="67">
        <v>283777100</v>
      </c>
      <c r="G1096" s="67">
        <v>155199557.5</v>
      </c>
      <c r="H1096" s="67">
        <v>128821000</v>
      </c>
      <c r="I1096" s="67">
        <v>0</v>
      </c>
      <c r="J1096" s="67">
        <v>0</v>
      </c>
      <c r="K1096" s="67">
        <v>26106562</v>
      </c>
      <c r="L1096" s="67">
        <v>22106562</v>
      </c>
      <c r="M1096" s="67">
        <v>4000000</v>
      </c>
      <c r="N1096" s="67">
        <v>0</v>
      </c>
      <c r="O1096" s="31"/>
      <c r="P1096" s="31"/>
    </row>
    <row r="1097" spans="1:16" s="62" customFormat="1" ht="51">
      <c r="A1097" s="65" t="s">
        <v>988</v>
      </c>
      <c r="B1097" s="67"/>
      <c r="C1097" s="67" t="s">
        <v>989</v>
      </c>
      <c r="D1097" s="68"/>
      <c r="E1097" s="67">
        <v>0</v>
      </c>
      <c r="F1097" s="67">
        <v>125672800</v>
      </c>
      <c r="G1097" s="67">
        <v>125672800</v>
      </c>
      <c r="H1097" s="67">
        <v>0</v>
      </c>
      <c r="I1097" s="67">
        <v>0</v>
      </c>
      <c r="J1097" s="67">
        <v>0</v>
      </c>
      <c r="K1097" s="67">
        <v>16756362</v>
      </c>
      <c r="L1097" s="67">
        <v>16756362</v>
      </c>
      <c r="M1097" s="67">
        <v>0</v>
      </c>
      <c r="N1097" s="67">
        <v>0</v>
      </c>
      <c r="O1097" s="31" t="e">
        <f>J1097/E1097*100</f>
        <v>#DIV/0!</v>
      </c>
      <c r="P1097" s="31">
        <f>L1097/G1097*100</f>
        <v>13.333324315205836</v>
      </c>
    </row>
    <row r="1098" spans="1:16" ht="12.75">
      <c r="A1098" s="63" t="s">
        <v>492</v>
      </c>
      <c r="B1098" s="28"/>
      <c r="C1098" s="28" t="s">
        <v>990</v>
      </c>
      <c r="D1098" s="53"/>
      <c r="E1098" s="28">
        <v>0</v>
      </c>
      <c r="F1098" s="28">
        <v>125672800</v>
      </c>
      <c r="G1098" s="28">
        <v>125672800</v>
      </c>
      <c r="H1098" s="28">
        <v>0</v>
      </c>
      <c r="I1098" s="28">
        <v>0</v>
      </c>
      <c r="J1098" s="28">
        <v>0</v>
      </c>
      <c r="K1098" s="28">
        <v>16756362</v>
      </c>
      <c r="L1098" s="28">
        <v>16756362</v>
      </c>
      <c r="M1098" s="28">
        <v>0</v>
      </c>
      <c r="N1098" s="28">
        <v>0</v>
      </c>
      <c r="O1098" s="32" t="e">
        <f>J1098/E1098*100</f>
        <v>#DIV/0!</v>
      </c>
      <c r="P1098" s="32">
        <f>L1098/G1098*100</f>
        <v>13.333324315205836</v>
      </c>
    </row>
    <row r="1099" spans="1:16" ht="12.75">
      <c r="A1099" s="63" t="s">
        <v>991</v>
      </c>
      <c r="B1099" s="28"/>
      <c r="C1099" s="28" t="s">
        <v>992</v>
      </c>
      <c r="D1099" s="53"/>
      <c r="E1099" s="28">
        <v>0</v>
      </c>
      <c r="F1099" s="28">
        <v>125672800</v>
      </c>
      <c r="G1099" s="28">
        <v>125672800</v>
      </c>
      <c r="H1099" s="28">
        <v>0</v>
      </c>
      <c r="I1099" s="28">
        <v>0</v>
      </c>
      <c r="J1099" s="28">
        <v>0</v>
      </c>
      <c r="K1099" s="28">
        <v>16756362</v>
      </c>
      <c r="L1099" s="28">
        <v>16756362</v>
      </c>
      <c r="M1099" s="28">
        <v>0</v>
      </c>
      <c r="N1099" s="28">
        <v>0</v>
      </c>
      <c r="O1099" s="32" t="e">
        <f>J1099/E1099*100</f>
        <v>#DIV/0!</v>
      </c>
      <c r="P1099" s="32">
        <f>L1099/G1099*100</f>
        <v>13.333324315205836</v>
      </c>
    </row>
    <row r="1100" spans="1:16" ht="25.5">
      <c r="A1100" s="63" t="s">
        <v>335</v>
      </c>
      <c r="B1100" s="28"/>
      <c r="C1100" s="28" t="s">
        <v>993</v>
      </c>
      <c r="D1100" s="53"/>
      <c r="E1100" s="28">
        <v>0</v>
      </c>
      <c r="F1100" s="28">
        <v>125672800</v>
      </c>
      <c r="G1100" s="28">
        <v>125672800</v>
      </c>
      <c r="H1100" s="28">
        <v>0</v>
      </c>
      <c r="I1100" s="28">
        <v>0</v>
      </c>
      <c r="J1100" s="28">
        <v>0</v>
      </c>
      <c r="K1100" s="28">
        <v>16756362</v>
      </c>
      <c r="L1100" s="28">
        <v>16756362</v>
      </c>
      <c r="M1100" s="28">
        <v>0</v>
      </c>
      <c r="N1100" s="28">
        <v>0</v>
      </c>
      <c r="O1100" s="32"/>
      <c r="P1100" s="32"/>
    </row>
    <row r="1101" spans="1:16" ht="12.75">
      <c r="A1101" s="63" t="s">
        <v>449</v>
      </c>
      <c r="B1101" s="28"/>
      <c r="C1101" s="28" t="s">
        <v>993</v>
      </c>
      <c r="D1101" s="53"/>
      <c r="E1101" s="28">
        <v>0</v>
      </c>
      <c r="F1101" s="28">
        <v>125672800</v>
      </c>
      <c r="G1101" s="28">
        <v>125672800</v>
      </c>
      <c r="H1101" s="28">
        <v>0</v>
      </c>
      <c r="I1101" s="28">
        <v>0</v>
      </c>
      <c r="J1101" s="28">
        <v>0</v>
      </c>
      <c r="K1101" s="28">
        <v>16756362</v>
      </c>
      <c r="L1101" s="28">
        <v>16756362</v>
      </c>
      <c r="M1101" s="28">
        <v>0</v>
      </c>
      <c r="N1101" s="28">
        <v>0</v>
      </c>
      <c r="O1101" s="32" t="e">
        <f>J1101/E1101*100</f>
        <v>#DIV/0!</v>
      </c>
      <c r="P1101" s="32">
        <f>L1101/G1101*100</f>
        <v>13.333324315205836</v>
      </c>
    </row>
    <row r="1102" spans="1:16" ht="25.5">
      <c r="A1102" s="63" t="s">
        <v>495</v>
      </c>
      <c r="B1102" s="28"/>
      <c r="C1102" s="28" t="s">
        <v>993</v>
      </c>
      <c r="D1102" s="53"/>
      <c r="E1102" s="28">
        <v>0</v>
      </c>
      <c r="F1102" s="28">
        <v>125672800</v>
      </c>
      <c r="G1102" s="28">
        <v>125672800</v>
      </c>
      <c r="H1102" s="28">
        <v>0</v>
      </c>
      <c r="I1102" s="28">
        <v>0</v>
      </c>
      <c r="J1102" s="28">
        <v>0</v>
      </c>
      <c r="K1102" s="28">
        <v>16756362</v>
      </c>
      <c r="L1102" s="28">
        <v>16756362</v>
      </c>
      <c r="M1102" s="28">
        <v>0</v>
      </c>
      <c r="N1102" s="28">
        <v>0</v>
      </c>
      <c r="O1102" s="32" t="e">
        <f>J1102/E1102*100</f>
        <v>#DIV/0!</v>
      </c>
      <c r="P1102" s="32">
        <f>L1102/G1102*100</f>
        <v>13.333324315205836</v>
      </c>
    </row>
    <row r="1103" spans="1:16" ht="38.25">
      <c r="A1103" s="63" t="s">
        <v>496</v>
      </c>
      <c r="B1103" s="28"/>
      <c r="C1103" s="28" t="s">
        <v>993</v>
      </c>
      <c r="D1103" s="53"/>
      <c r="E1103" s="28">
        <v>0</v>
      </c>
      <c r="F1103" s="28">
        <v>125672800</v>
      </c>
      <c r="G1103" s="28">
        <v>125672800</v>
      </c>
      <c r="H1103" s="28">
        <v>0</v>
      </c>
      <c r="I1103" s="28">
        <v>0</v>
      </c>
      <c r="J1103" s="28">
        <v>0</v>
      </c>
      <c r="K1103" s="28">
        <v>16756362</v>
      </c>
      <c r="L1103" s="28">
        <v>16756362</v>
      </c>
      <c r="M1103" s="28">
        <v>0</v>
      </c>
      <c r="N1103" s="28">
        <v>0</v>
      </c>
      <c r="O1103" s="32" t="e">
        <f>J1103/E1103*100</f>
        <v>#DIV/0!</v>
      </c>
      <c r="P1103" s="32">
        <f>L1103/G1103*100</f>
        <v>13.333324315205836</v>
      </c>
    </row>
    <row r="1104" spans="1:16" s="62" customFormat="1" ht="34.5" customHeight="1">
      <c r="A1104" s="65" t="s">
        <v>994</v>
      </c>
      <c r="B1104" s="67"/>
      <c r="C1104" s="67" t="s">
        <v>995</v>
      </c>
      <c r="D1104" s="68"/>
      <c r="E1104" s="67">
        <v>243457.5</v>
      </c>
      <c r="F1104" s="67">
        <v>158104300</v>
      </c>
      <c r="G1104" s="67">
        <v>29526757.5</v>
      </c>
      <c r="H1104" s="67">
        <v>128821000</v>
      </c>
      <c r="I1104" s="67">
        <v>0</v>
      </c>
      <c r="J1104" s="67">
        <v>0</v>
      </c>
      <c r="K1104" s="67">
        <v>9350200</v>
      </c>
      <c r="L1104" s="67">
        <v>5350200</v>
      </c>
      <c r="M1104" s="67">
        <v>4000000</v>
      </c>
      <c r="N1104" s="67">
        <v>0</v>
      </c>
      <c r="O1104" s="31"/>
      <c r="P1104" s="31"/>
    </row>
    <row r="1105" spans="1:16" ht="12.75">
      <c r="A1105" s="63" t="s">
        <v>492</v>
      </c>
      <c r="B1105" s="28"/>
      <c r="C1105" s="28" t="s">
        <v>996</v>
      </c>
      <c r="D1105" s="53"/>
      <c r="E1105" s="28">
        <v>243457.5</v>
      </c>
      <c r="F1105" s="28">
        <v>158104300</v>
      </c>
      <c r="G1105" s="28">
        <v>29526757.5</v>
      </c>
      <c r="H1105" s="28">
        <v>128821000</v>
      </c>
      <c r="I1105" s="28">
        <v>0</v>
      </c>
      <c r="J1105" s="28">
        <v>0</v>
      </c>
      <c r="K1105" s="28">
        <v>9350200</v>
      </c>
      <c r="L1105" s="28">
        <v>5350200</v>
      </c>
      <c r="M1105" s="28">
        <v>4000000</v>
      </c>
      <c r="N1105" s="28">
        <v>0</v>
      </c>
      <c r="O1105" s="32">
        <f>J1105/E1105*100</f>
        <v>0</v>
      </c>
      <c r="P1105" s="32">
        <f>L1105/G1105*100</f>
        <v>18.119835881064827</v>
      </c>
    </row>
    <row r="1106" spans="1:16" ht="12.75">
      <c r="A1106" s="63" t="s">
        <v>407</v>
      </c>
      <c r="B1106" s="28"/>
      <c r="C1106" s="28" t="s">
        <v>997</v>
      </c>
      <c r="D1106" s="53"/>
      <c r="E1106" s="28">
        <v>243457.5</v>
      </c>
      <c r="F1106" s="28">
        <v>158104300</v>
      </c>
      <c r="G1106" s="28">
        <v>29526757.5</v>
      </c>
      <c r="H1106" s="28">
        <v>128821000</v>
      </c>
      <c r="I1106" s="28">
        <v>0</v>
      </c>
      <c r="J1106" s="28">
        <v>0</v>
      </c>
      <c r="K1106" s="28">
        <v>9350200</v>
      </c>
      <c r="L1106" s="28">
        <v>5350200</v>
      </c>
      <c r="M1106" s="28">
        <v>4000000</v>
      </c>
      <c r="N1106" s="28">
        <v>0</v>
      </c>
      <c r="O1106" s="32">
        <f>J1106/E1106*100</f>
        <v>0</v>
      </c>
      <c r="P1106" s="32">
        <f>L1106/G1106*100</f>
        <v>18.119835881064827</v>
      </c>
    </row>
    <row r="1107" spans="1:16" ht="12.75">
      <c r="A1107" s="63" t="s">
        <v>449</v>
      </c>
      <c r="B1107" s="28"/>
      <c r="C1107" s="28" t="s">
        <v>997</v>
      </c>
      <c r="D1107" s="53"/>
      <c r="E1107" s="28">
        <v>243457.5</v>
      </c>
      <c r="F1107" s="28">
        <v>158104300</v>
      </c>
      <c r="G1107" s="28">
        <v>29526757.5</v>
      </c>
      <c r="H1107" s="28">
        <v>128821000</v>
      </c>
      <c r="I1107" s="28">
        <v>0</v>
      </c>
      <c r="J1107" s="28">
        <v>0</v>
      </c>
      <c r="K1107" s="28">
        <v>9350200</v>
      </c>
      <c r="L1107" s="28">
        <v>5350200</v>
      </c>
      <c r="M1107" s="28">
        <v>4000000</v>
      </c>
      <c r="N1107" s="28">
        <v>0</v>
      </c>
      <c r="O1107" s="32">
        <f>J1107/E1107*100</f>
        <v>0</v>
      </c>
      <c r="P1107" s="32">
        <f>L1107/G1107*100</f>
        <v>18.119835881064827</v>
      </c>
    </row>
    <row r="1108" spans="1:16" ht="25.5">
      <c r="A1108" s="63" t="s">
        <v>495</v>
      </c>
      <c r="B1108" s="28"/>
      <c r="C1108" s="28" t="s">
        <v>997</v>
      </c>
      <c r="D1108" s="53"/>
      <c r="E1108" s="28">
        <v>243457.5</v>
      </c>
      <c r="F1108" s="28">
        <v>158104300</v>
      </c>
      <c r="G1108" s="28">
        <v>29526757.5</v>
      </c>
      <c r="H1108" s="28">
        <v>128821000</v>
      </c>
      <c r="I1108" s="28">
        <v>0</v>
      </c>
      <c r="J1108" s="28">
        <v>0</v>
      </c>
      <c r="K1108" s="28">
        <v>9350200</v>
      </c>
      <c r="L1108" s="28">
        <v>5350200</v>
      </c>
      <c r="M1108" s="28">
        <v>4000000</v>
      </c>
      <c r="N1108" s="28">
        <v>0</v>
      </c>
      <c r="O1108" s="32"/>
      <c r="P1108" s="32"/>
    </row>
    <row r="1109" spans="1:16" ht="38.25">
      <c r="A1109" s="63" t="s">
        <v>496</v>
      </c>
      <c r="B1109" s="28"/>
      <c r="C1109" s="28" t="s">
        <v>997</v>
      </c>
      <c r="D1109" s="53"/>
      <c r="E1109" s="28">
        <v>243457.5</v>
      </c>
      <c r="F1109" s="28">
        <v>158104300</v>
      </c>
      <c r="G1109" s="28">
        <v>29526757.5</v>
      </c>
      <c r="H1109" s="28">
        <v>128821000</v>
      </c>
      <c r="I1109" s="28">
        <v>0</v>
      </c>
      <c r="J1109" s="28">
        <v>0</v>
      </c>
      <c r="K1109" s="28">
        <v>9350200</v>
      </c>
      <c r="L1109" s="28">
        <v>5350200</v>
      </c>
      <c r="M1109" s="28">
        <v>4000000</v>
      </c>
      <c r="N1109" s="28">
        <v>0</v>
      </c>
      <c r="O1109" s="32">
        <f>J1109/E1109*100</f>
        <v>0</v>
      </c>
      <c r="P1109" s="32">
        <f>L1109/G1109*100</f>
        <v>18.119835881064827</v>
      </c>
    </row>
    <row r="1110" spans="1:16" ht="12.75">
      <c r="A1110" s="64"/>
      <c r="B1110" s="28"/>
      <c r="C1110" s="28"/>
      <c r="D1110" s="57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32" t="e">
        <f>J1110/E1110*100</f>
        <v>#DIV/0!</v>
      </c>
      <c r="P1110" s="32" t="e">
        <f>L1110/G1110*100</f>
        <v>#DIV/0!</v>
      </c>
    </row>
    <row r="1111" spans="1:16" s="58" customFormat="1" ht="25.5">
      <c r="A1111" s="65" t="s">
        <v>998</v>
      </c>
      <c r="B1111" s="66" t="s">
        <v>999</v>
      </c>
      <c r="C1111" s="67" t="s">
        <v>438</v>
      </c>
      <c r="D1111" s="68"/>
      <c r="E1111" s="67">
        <v>-93822900</v>
      </c>
      <c r="F1111" s="67">
        <v>0</v>
      </c>
      <c r="G1111" s="67">
        <v>-72577700</v>
      </c>
      <c r="H1111" s="67">
        <v>-13694100</v>
      </c>
      <c r="I1111" s="67">
        <v>-7551100</v>
      </c>
      <c r="J1111" s="67">
        <v>-131704750.46</v>
      </c>
      <c r="K1111" s="67">
        <v>0</v>
      </c>
      <c r="L1111" s="67">
        <v>-125218162.76</v>
      </c>
      <c r="M1111" s="67">
        <v>6123227</v>
      </c>
      <c r="N1111" s="67">
        <v>-12609814.7</v>
      </c>
      <c r="O1111" s="31">
        <f>J1111/E1111*100</f>
        <v>140.3759108490571</v>
      </c>
      <c r="P1111" s="31">
        <f>L1111/G1111*100</f>
        <v>172.52980290089107</v>
      </c>
    </row>
    <row r="1112" spans="1:14" ht="12.75">
      <c r="A1112" s="1"/>
      <c r="B1112" s="2"/>
      <c r="C1112" s="2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</sheetData>
  <sheetProtection/>
  <mergeCells count="8">
    <mergeCell ref="O4:P4"/>
    <mergeCell ref="A2:N2"/>
    <mergeCell ref="J4:N4"/>
    <mergeCell ref="A4:A5"/>
    <mergeCell ref="B4:B5"/>
    <mergeCell ref="C4:C5"/>
    <mergeCell ref="D4:D5"/>
    <mergeCell ref="E4:I4"/>
  </mergeCells>
  <printOptions/>
  <pageMargins left="0" right="0" top="0.7874015748031497" bottom="0" header="0.3937007874015748" footer="0.3937007874015748"/>
  <pageSetup fitToHeight="0" fitToWidth="1" horizontalDpi="600" verticalDpi="600" orientation="landscape" paperSize="9" scale="5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="68" zoomScaleSheetLayoutView="68" workbookViewId="0" topLeftCell="A1">
      <selection activeCell="G36" sqref="G36"/>
    </sheetView>
  </sheetViews>
  <sheetFormatPr defaultColWidth="9.140625" defaultRowHeight="12.75"/>
  <cols>
    <col min="1" max="1" width="30.140625" style="0" customWidth="1"/>
    <col min="2" max="2" width="8.57421875" style="39" customWidth="1"/>
    <col min="3" max="3" width="25.7109375" style="0" customWidth="1"/>
    <col min="4" max="4" width="9.140625" style="0" hidden="1" customWidth="1"/>
    <col min="5" max="14" width="17.57421875" style="0" customWidth="1"/>
  </cols>
  <sheetData>
    <row r="1" spans="1:14" ht="15.75">
      <c r="A1" s="106" t="s">
        <v>1000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9" customHeight="1">
      <c r="A3" s="104" t="s">
        <v>21</v>
      </c>
      <c r="B3" s="104" t="s">
        <v>21</v>
      </c>
      <c r="C3" s="104" t="s">
        <v>22</v>
      </c>
      <c r="D3" s="104" t="s">
        <v>1001</v>
      </c>
      <c r="E3" s="103" t="s">
        <v>24</v>
      </c>
      <c r="F3" s="103"/>
      <c r="G3" s="103"/>
      <c r="H3" s="103"/>
      <c r="I3" s="103"/>
      <c r="J3" s="104" t="s">
        <v>25</v>
      </c>
      <c r="K3" s="110"/>
      <c r="L3" s="110"/>
      <c r="M3" s="110"/>
      <c r="N3" s="110"/>
      <c r="O3" s="109" t="s">
        <v>1074</v>
      </c>
      <c r="P3" s="109"/>
    </row>
    <row r="4" spans="1:16" ht="89.25" customHeight="1">
      <c r="A4" s="108"/>
      <c r="B4" s="103"/>
      <c r="C4" s="103"/>
      <c r="D4" s="103"/>
      <c r="E4" s="26" t="s">
        <v>1077</v>
      </c>
      <c r="F4" s="26" t="s">
        <v>26</v>
      </c>
      <c r="G4" s="26" t="s">
        <v>27</v>
      </c>
      <c r="H4" s="26" t="s">
        <v>28</v>
      </c>
      <c r="I4" s="26" t="s">
        <v>29</v>
      </c>
      <c r="J4" s="26" t="s">
        <v>1077</v>
      </c>
      <c r="K4" s="26" t="s">
        <v>26</v>
      </c>
      <c r="L4" s="26" t="s">
        <v>27</v>
      </c>
      <c r="M4" s="26" t="s">
        <v>28</v>
      </c>
      <c r="N4" s="26" t="s">
        <v>29</v>
      </c>
      <c r="O4" s="40" t="s">
        <v>1077</v>
      </c>
      <c r="P4" s="40" t="s">
        <v>1072</v>
      </c>
    </row>
    <row r="5" spans="1:16" ht="12.75">
      <c r="A5" s="28" t="s">
        <v>30</v>
      </c>
      <c r="B5" s="28" t="s">
        <v>31</v>
      </c>
      <c r="C5" s="28" t="s">
        <v>32</v>
      </c>
      <c r="D5" s="28"/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41">
        <v>13</v>
      </c>
      <c r="O5" s="41">
        <v>14</v>
      </c>
      <c r="P5" s="41">
        <v>15</v>
      </c>
    </row>
    <row r="6" spans="1:16" s="62" customFormat="1" ht="25.5">
      <c r="A6" s="59" t="s">
        <v>1002</v>
      </c>
      <c r="B6" s="75" t="s">
        <v>1003</v>
      </c>
      <c r="C6" s="60" t="s">
        <v>438</v>
      </c>
      <c r="D6" s="61"/>
      <c r="E6" s="60">
        <v>93822900</v>
      </c>
      <c r="F6" s="60">
        <v>0</v>
      </c>
      <c r="G6" s="60">
        <v>72577700</v>
      </c>
      <c r="H6" s="60">
        <v>13694100</v>
      </c>
      <c r="I6" s="60">
        <v>7551100</v>
      </c>
      <c r="J6" s="60">
        <v>131704750.46</v>
      </c>
      <c r="K6" s="60">
        <v>0</v>
      </c>
      <c r="L6" s="60">
        <v>125218162.76</v>
      </c>
      <c r="M6" s="60">
        <v>-6123227</v>
      </c>
      <c r="N6" s="60">
        <v>12609814.7</v>
      </c>
      <c r="O6" s="31">
        <f>J6/E6*100</f>
        <v>140.3759108490571</v>
      </c>
      <c r="P6" s="31">
        <f>L6/G6*100</f>
        <v>172.52980290089107</v>
      </c>
    </row>
    <row r="7" spans="1:16" ht="12.75">
      <c r="A7" s="35" t="s">
        <v>36</v>
      </c>
      <c r="B7" s="76"/>
      <c r="C7" s="44"/>
      <c r="D7" s="44"/>
      <c r="E7" s="38"/>
      <c r="F7" s="38"/>
      <c r="G7" s="38"/>
      <c r="H7" s="38"/>
      <c r="I7" s="38"/>
      <c r="J7" s="38"/>
      <c r="K7" s="38"/>
      <c r="L7" s="38"/>
      <c r="M7" s="38"/>
      <c r="N7" s="38"/>
      <c r="O7" s="32"/>
      <c r="P7" s="32"/>
    </row>
    <row r="8" spans="1:16" s="62" customFormat="1" ht="25.5">
      <c r="A8" s="59" t="s">
        <v>1004</v>
      </c>
      <c r="B8" s="75" t="s">
        <v>1005</v>
      </c>
      <c r="C8" s="60" t="s">
        <v>438</v>
      </c>
      <c r="D8" s="61"/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-25020000</v>
      </c>
      <c r="K8" s="60">
        <v>0</v>
      </c>
      <c r="L8" s="60">
        <v>-25020000</v>
      </c>
      <c r="M8" s="60">
        <v>0</v>
      </c>
      <c r="N8" s="60">
        <v>0</v>
      </c>
      <c r="O8" s="31" t="e">
        <f aca="true" t="shared" si="0" ref="O8:O41">J8/E8*100</f>
        <v>#DIV/0!</v>
      </c>
      <c r="P8" s="31" t="e">
        <f aca="true" t="shared" si="1" ref="P8:P41">L8/G8*100</f>
        <v>#DIV/0!</v>
      </c>
    </row>
    <row r="9" spans="1:16" ht="12.75">
      <c r="A9" s="35" t="s">
        <v>1006</v>
      </c>
      <c r="B9" s="76"/>
      <c r="C9" s="44"/>
      <c r="D9" s="44"/>
      <c r="E9" s="38"/>
      <c r="F9" s="38"/>
      <c r="G9" s="38"/>
      <c r="H9" s="38"/>
      <c r="I9" s="38"/>
      <c r="J9" s="38"/>
      <c r="K9" s="38"/>
      <c r="L9" s="38"/>
      <c r="M9" s="38"/>
      <c r="N9" s="38"/>
      <c r="O9" s="32"/>
      <c r="P9" s="32"/>
    </row>
    <row r="10" spans="1:16" s="62" customFormat="1" ht="38.25">
      <c r="A10" s="59" t="s">
        <v>1007</v>
      </c>
      <c r="B10" s="77"/>
      <c r="C10" s="60" t="s">
        <v>1008</v>
      </c>
      <c r="D10" s="61"/>
      <c r="E10" s="60">
        <v>65578137</v>
      </c>
      <c r="F10" s="60">
        <v>0</v>
      </c>
      <c r="G10" s="60">
        <v>65578137</v>
      </c>
      <c r="H10" s="60">
        <v>0</v>
      </c>
      <c r="I10" s="60">
        <v>0</v>
      </c>
      <c r="J10" s="60">
        <v>-86920000</v>
      </c>
      <c r="K10" s="60">
        <v>0</v>
      </c>
      <c r="L10" s="60">
        <v>-86920000</v>
      </c>
      <c r="M10" s="60">
        <v>0</v>
      </c>
      <c r="N10" s="60">
        <v>0</v>
      </c>
      <c r="O10" s="31">
        <f t="shared" si="0"/>
        <v>-132.5441739828626</v>
      </c>
      <c r="P10" s="31">
        <f t="shared" si="1"/>
        <v>-132.5441739828626</v>
      </c>
    </row>
    <row r="11" spans="1:16" ht="51">
      <c r="A11" s="33" t="s">
        <v>1009</v>
      </c>
      <c r="B11" s="78"/>
      <c r="C11" s="37" t="s">
        <v>1010</v>
      </c>
      <c r="D11" s="43"/>
      <c r="E11" s="37">
        <v>65578137</v>
      </c>
      <c r="F11" s="37">
        <v>0</v>
      </c>
      <c r="G11" s="37">
        <v>65578137</v>
      </c>
      <c r="H11" s="37">
        <v>0</v>
      </c>
      <c r="I11" s="37">
        <v>0</v>
      </c>
      <c r="J11" s="37">
        <v>-86920000</v>
      </c>
      <c r="K11" s="37">
        <v>0</v>
      </c>
      <c r="L11" s="37">
        <v>-86920000</v>
      </c>
      <c r="M11" s="37">
        <v>0</v>
      </c>
      <c r="N11" s="37">
        <v>0</v>
      </c>
      <c r="O11" s="32">
        <f t="shared" si="0"/>
        <v>-132.5441739828626</v>
      </c>
      <c r="P11" s="32">
        <f t="shared" si="1"/>
        <v>-132.5441739828626</v>
      </c>
    </row>
    <row r="12" spans="1:16" ht="51">
      <c r="A12" s="33" t="s">
        <v>1011</v>
      </c>
      <c r="B12" s="78"/>
      <c r="C12" s="37" t="s">
        <v>1012</v>
      </c>
      <c r="D12" s="43"/>
      <c r="E12" s="37">
        <v>551940787</v>
      </c>
      <c r="F12" s="37">
        <v>0</v>
      </c>
      <c r="G12" s="37">
        <v>551940787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2">
        <f t="shared" si="0"/>
        <v>0</v>
      </c>
      <c r="P12" s="32">
        <f t="shared" si="1"/>
        <v>0</v>
      </c>
    </row>
    <row r="13" spans="1:16" ht="76.5">
      <c r="A13" s="33" t="s">
        <v>1013</v>
      </c>
      <c r="B13" s="78"/>
      <c r="C13" s="37" t="s">
        <v>1014</v>
      </c>
      <c r="D13" s="43"/>
      <c r="E13" s="37">
        <v>551940787</v>
      </c>
      <c r="F13" s="37">
        <v>0</v>
      </c>
      <c r="G13" s="37">
        <v>551940787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2">
        <f t="shared" si="0"/>
        <v>0</v>
      </c>
      <c r="P13" s="32">
        <f t="shared" si="1"/>
        <v>0</v>
      </c>
    </row>
    <row r="14" spans="1:16" ht="63.75">
      <c r="A14" s="33" t="s">
        <v>1015</v>
      </c>
      <c r="B14" s="78"/>
      <c r="C14" s="37" t="s">
        <v>1016</v>
      </c>
      <c r="D14" s="43"/>
      <c r="E14" s="37">
        <v>-486362650</v>
      </c>
      <c r="F14" s="37">
        <v>0</v>
      </c>
      <c r="G14" s="37">
        <v>-486362650</v>
      </c>
      <c r="H14" s="37">
        <v>0</v>
      </c>
      <c r="I14" s="37">
        <v>0</v>
      </c>
      <c r="J14" s="37">
        <v>-86920000</v>
      </c>
      <c r="K14" s="37">
        <v>0</v>
      </c>
      <c r="L14" s="37">
        <v>-86920000</v>
      </c>
      <c r="M14" s="37">
        <v>0</v>
      </c>
      <c r="N14" s="37">
        <v>0</v>
      </c>
      <c r="O14" s="32">
        <f t="shared" si="0"/>
        <v>17.871438113103462</v>
      </c>
      <c r="P14" s="32">
        <f t="shared" si="1"/>
        <v>17.871438113103462</v>
      </c>
    </row>
    <row r="15" spans="1:16" ht="63.75">
      <c r="A15" s="33" t="s">
        <v>1017</v>
      </c>
      <c r="B15" s="78"/>
      <c r="C15" s="37" t="s">
        <v>1018</v>
      </c>
      <c r="D15" s="43"/>
      <c r="E15" s="37">
        <v>-486362650</v>
      </c>
      <c r="F15" s="37">
        <v>0</v>
      </c>
      <c r="G15" s="37">
        <v>-486362650</v>
      </c>
      <c r="H15" s="37">
        <v>0</v>
      </c>
      <c r="I15" s="37">
        <v>0</v>
      </c>
      <c r="J15" s="37">
        <v>-86920000</v>
      </c>
      <c r="K15" s="37">
        <v>0</v>
      </c>
      <c r="L15" s="37">
        <v>-86920000</v>
      </c>
      <c r="M15" s="37">
        <v>0</v>
      </c>
      <c r="N15" s="37">
        <v>0</v>
      </c>
      <c r="O15" s="32">
        <f t="shared" si="0"/>
        <v>17.871438113103462</v>
      </c>
      <c r="P15" s="32">
        <f t="shared" si="1"/>
        <v>17.871438113103462</v>
      </c>
    </row>
    <row r="16" spans="1:16" s="62" customFormat="1" ht="38.25">
      <c r="A16" s="59" t="s">
        <v>1019</v>
      </c>
      <c r="B16" s="77"/>
      <c r="C16" s="60" t="s">
        <v>1020</v>
      </c>
      <c r="D16" s="61"/>
      <c r="E16" s="60">
        <v>-65578137</v>
      </c>
      <c r="F16" s="60">
        <v>0</v>
      </c>
      <c r="G16" s="60">
        <v>-65578137</v>
      </c>
      <c r="H16" s="60">
        <v>0</v>
      </c>
      <c r="I16" s="60">
        <v>0</v>
      </c>
      <c r="J16" s="60">
        <v>61900000</v>
      </c>
      <c r="K16" s="60">
        <v>0</v>
      </c>
      <c r="L16" s="60">
        <v>61900000</v>
      </c>
      <c r="M16" s="60">
        <v>0</v>
      </c>
      <c r="N16" s="60">
        <v>0</v>
      </c>
      <c r="O16" s="31">
        <f t="shared" si="0"/>
        <v>-94.39121455981588</v>
      </c>
      <c r="P16" s="31">
        <f t="shared" si="1"/>
        <v>-94.39121455981588</v>
      </c>
    </row>
    <row r="17" spans="1:16" ht="38.25">
      <c r="A17" s="33" t="s">
        <v>1021</v>
      </c>
      <c r="B17" s="78"/>
      <c r="C17" s="37" t="s">
        <v>1022</v>
      </c>
      <c r="D17" s="43"/>
      <c r="E17" s="37">
        <v>-65578137</v>
      </c>
      <c r="F17" s="37">
        <v>0</v>
      </c>
      <c r="G17" s="37">
        <v>-65578137</v>
      </c>
      <c r="H17" s="37">
        <v>0</v>
      </c>
      <c r="I17" s="37">
        <v>0</v>
      </c>
      <c r="J17" s="37">
        <v>61900000</v>
      </c>
      <c r="K17" s="37">
        <v>0</v>
      </c>
      <c r="L17" s="37">
        <v>61900000</v>
      </c>
      <c r="M17" s="37">
        <v>0</v>
      </c>
      <c r="N17" s="37">
        <v>0</v>
      </c>
      <c r="O17" s="32">
        <f t="shared" si="0"/>
        <v>-94.39121455981588</v>
      </c>
      <c r="P17" s="32">
        <f t="shared" si="1"/>
        <v>-94.39121455981588</v>
      </c>
    </row>
    <row r="18" spans="1:16" ht="38.25">
      <c r="A18" s="33" t="s">
        <v>1023</v>
      </c>
      <c r="B18" s="78"/>
      <c r="C18" s="37" t="s">
        <v>1024</v>
      </c>
      <c r="D18" s="43"/>
      <c r="E18" s="37">
        <v>-551940787</v>
      </c>
      <c r="F18" s="37">
        <v>0</v>
      </c>
      <c r="G18" s="37">
        <v>-551940787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2">
        <f t="shared" si="0"/>
        <v>0</v>
      </c>
      <c r="P18" s="32">
        <f t="shared" si="1"/>
        <v>0</v>
      </c>
    </row>
    <row r="19" spans="1:16" ht="38.25">
      <c r="A19" s="33" t="s">
        <v>1025</v>
      </c>
      <c r="B19" s="78"/>
      <c r="C19" s="37" t="s">
        <v>1026</v>
      </c>
      <c r="D19" s="43"/>
      <c r="E19" s="37">
        <v>-551940787</v>
      </c>
      <c r="F19" s="37">
        <v>0</v>
      </c>
      <c r="G19" s="37">
        <v>-551940787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2">
        <f t="shared" si="0"/>
        <v>0</v>
      </c>
      <c r="P19" s="32">
        <f t="shared" si="1"/>
        <v>0</v>
      </c>
    </row>
    <row r="20" spans="1:16" ht="63.75">
      <c r="A20" s="33" t="s">
        <v>1027</v>
      </c>
      <c r="B20" s="78"/>
      <c r="C20" s="37" t="s">
        <v>1028</v>
      </c>
      <c r="D20" s="43"/>
      <c r="E20" s="37">
        <v>-551940787</v>
      </c>
      <c r="F20" s="37">
        <v>0</v>
      </c>
      <c r="G20" s="37">
        <v>-551940787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2">
        <f t="shared" si="0"/>
        <v>0</v>
      </c>
      <c r="P20" s="32">
        <f t="shared" si="1"/>
        <v>0</v>
      </c>
    </row>
    <row r="21" spans="1:16" ht="38.25">
      <c r="A21" s="33" t="s">
        <v>1029</v>
      </c>
      <c r="B21" s="78"/>
      <c r="C21" s="37" t="s">
        <v>1030</v>
      </c>
      <c r="D21" s="43"/>
      <c r="E21" s="37">
        <v>486362650</v>
      </c>
      <c r="F21" s="37">
        <v>0</v>
      </c>
      <c r="G21" s="37">
        <v>486362650</v>
      </c>
      <c r="H21" s="37">
        <v>0</v>
      </c>
      <c r="I21" s="37">
        <v>0</v>
      </c>
      <c r="J21" s="37">
        <v>61900000</v>
      </c>
      <c r="K21" s="37">
        <v>0</v>
      </c>
      <c r="L21" s="37">
        <v>61900000</v>
      </c>
      <c r="M21" s="37">
        <v>0</v>
      </c>
      <c r="N21" s="37">
        <v>0</v>
      </c>
      <c r="O21" s="32">
        <f t="shared" si="0"/>
        <v>12.72712861483093</v>
      </c>
      <c r="P21" s="32">
        <f t="shared" si="1"/>
        <v>12.72712861483093</v>
      </c>
    </row>
    <row r="22" spans="1:16" ht="51">
      <c r="A22" s="33" t="s">
        <v>1031</v>
      </c>
      <c r="B22" s="78"/>
      <c r="C22" s="37" t="s">
        <v>1032</v>
      </c>
      <c r="D22" s="43"/>
      <c r="E22" s="37">
        <v>486362650</v>
      </c>
      <c r="F22" s="37">
        <v>0</v>
      </c>
      <c r="G22" s="37">
        <v>486362650</v>
      </c>
      <c r="H22" s="37">
        <v>0</v>
      </c>
      <c r="I22" s="37">
        <v>0</v>
      </c>
      <c r="J22" s="37">
        <v>61900000</v>
      </c>
      <c r="K22" s="37">
        <v>0</v>
      </c>
      <c r="L22" s="37">
        <v>61900000</v>
      </c>
      <c r="M22" s="37">
        <v>0</v>
      </c>
      <c r="N22" s="37">
        <v>0</v>
      </c>
      <c r="O22" s="32">
        <f t="shared" si="0"/>
        <v>12.72712861483093</v>
      </c>
      <c r="P22" s="32">
        <f t="shared" si="1"/>
        <v>12.72712861483093</v>
      </c>
    </row>
    <row r="23" spans="1:16" ht="63.75">
      <c r="A23" s="33" t="s">
        <v>1033</v>
      </c>
      <c r="B23" s="78"/>
      <c r="C23" s="37" t="s">
        <v>1034</v>
      </c>
      <c r="D23" s="43"/>
      <c r="E23" s="37">
        <v>486362650</v>
      </c>
      <c r="F23" s="37">
        <v>0</v>
      </c>
      <c r="G23" s="37">
        <v>486362650</v>
      </c>
      <c r="H23" s="37">
        <v>0</v>
      </c>
      <c r="I23" s="37">
        <v>0</v>
      </c>
      <c r="J23" s="37">
        <v>61900000</v>
      </c>
      <c r="K23" s="37">
        <v>0</v>
      </c>
      <c r="L23" s="37">
        <v>61900000</v>
      </c>
      <c r="M23" s="37">
        <v>0</v>
      </c>
      <c r="N23" s="37">
        <v>0</v>
      </c>
      <c r="O23" s="32">
        <f t="shared" si="0"/>
        <v>12.72712861483093</v>
      </c>
      <c r="P23" s="32">
        <f t="shared" si="1"/>
        <v>12.72712861483093</v>
      </c>
    </row>
    <row r="24" spans="1:16" ht="25.5">
      <c r="A24" s="33" t="s">
        <v>1035</v>
      </c>
      <c r="B24" s="79" t="s">
        <v>1036</v>
      </c>
      <c r="C24" s="37" t="s">
        <v>438</v>
      </c>
      <c r="D24" s="43"/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2" t="e">
        <f t="shared" si="0"/>
        <v>#DIV/0!</v>
      </c>
      <c r="P24" s="32" t="e">
        <f t="shared" si="1"/>
        <v>#DIV/0!</v>
      </c>
    </row>
    <row r="25" spans="1:16" ht="12.75">
      <c r="A25" s="35" t="s">
        <v>1006</v>
      </c>
      <c r="B25" s="76"/>
      <c r="C25" s="44"/>
      <c r="D25" s="44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2"/>
      <c r="P25" s="32"/>
    </row>
    <row r="26" spans="1:16" ht="12.75">
      <c r="A26" s="34"/>
      <c r="B26" s="78"/>
      <c r="C26" s="43"/>
      <c r="D26" s="43"/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2"/>
      <c r="P26" s="32"/>
    </row>
    <row r="27" spans="1:16" s="62" customFormat="1" ht="12.75">
      <c r="A27" s="59" t="s">
        <v>1037</v>
      </c>
      <c r="B27" s="75" t="s">
        <v>1038</v>
      </c>
      <c r="C27" s="60" t="s">
        <v>1039</v>
      </c>
      <c r="D27" s="61"/>
      <c r="E27" s="60">
        <v>93822900</v>
      </c>
      <c r="F27" s="60">
        <v>0</v>
      </c>
      <c r="G27" s="60">
        <v>72577700</v>
      </c>
      <c r="H27" s="60">
        <v>13694100</v>
      </c>
      <c r="I27" s="60">
        <v>7551100</v>
      </c>
      <c r="J27" s="60">
        <v>156724750.46</v>
      </c>
      <c r="K27" s="60">
        <v>0</v>
      </c>
      <c r="L27" s="60">
        <v>150238162.76</v>
      </c>
      <c r="M27" s="60">
        <v>-6123227</v>
      </c>
      <c r="N27" s="60">
        <v>12609814.7</v>
      </c>
      <c r="O27" s="31">
        <f t="shared" si="0"/>
        <v>167.0431743849316</v>
      </c>
      <c r="P27" s="31">
        <f t="shared" si="1"/>
        <v>207.00320175480894</v>
      </c>
    </row>
    <row r="28" spans="1:16" s="62" customFormat="1" ht="25.5">
      <c r="A28" s="59" t="s">
        <v>1040</v>
      </c>
      <c r="B28" s="75" t="s">
        <v>1038</v>
      </c>
      <c r="C28" s="60" t="s">
        <v>1041</v>
      </c>
      <c r="D28" s="61"/>
      <c r="E28" s="60">
        <v>93822900</v>
      </c>
      <c r="F28" s="60">
        <v>0</v>
      </c>
      <c r="G28" s="60">
        <v>72577700</v>
      </c>
      <c r="H28" s="60">
        <v>13694100</v>
      </c>
      <c r="I28" s="60">
        <v>7551100</v>
      </c>
      <c r="J28" s="60">
        <v>156724750.46</v>
      </c>
      <c r="K28" s="60">
        <v>0</v>
      </c>
      <c r="L28" s="60">
        <v>150238162.76</v>
      </c>
      <c r="M28" s="60">
        <v>-6123227</v>
      </c>
      <c r="N28" s="60">
        <v>12609814.7</v>
      </c>
      <c r="O28" s="31">
        <f t="shared" si="0"/>
        <v>167.0431743849316</v>
      </c>
      <c r="P28" s="31">
        <f t="shared" si="1"/>
        <v>207.00320175480894</v>
      </c>
    </row>
    <row r="29" spans="1:16" ht="12.75">
      <c r="A29" s="33" t="s">
        <v>1042</v>
      </c>
      <c r="B29" s="79" t="s">
        <v>1043</v>
      </c>
      <c r="C29" s="37" t="s">
        <v>1044</v>
      </c>
      <c r="D29" s="43"/>
      <c r="E29" s="37">
        <v>-5592042637</v>
      </c>
      <c r="F29" s="37">
        <v>-338802800</v>
      </c>
      <c r="G29" s="37">
        <v>-5552394037</v>
      </c>
      <c r="H29" s="37">
        <v>-183160030</v>
      </c>
      <c r="I29" s="37">
        <v>-195291370</v>
      </c>
      <c r="J29" s="37">
        <v>-472863602.56</v>
      </c>
      <c r="K29" s="37">
        <v>-31691027.47</v>
      </c>
      <c r="L29" s="37">
        <v>-460338763.17</v>
      </c>
      <c r="M29" s="37">
        <v>-19476929.37</v>
      </c>
      <c r="N29" s="37">
        <v>-24738937.49</v>
      </c>
      <c r="O29" s="32">
        <f t="shared" si="0"/>
        <v>8.456008533112334</v>
      </c>
      <c r="P29" s="32">
        <f t="shared" si="1"/>
        <v>8.29081581930962</v>
      </c>
    </row>
    <row r="30" spans="1:16" ht="12.75">
      <c r="A30" s="35" t="s">
        <v>36</v>
      </c>
      <c r="B30" s="76"/>
      <c r="C30" s="44"/>
      <c r="D30" s="4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2" t="e">
        <f t="shared" si="0"/>
        <v>#DIV/0!</v>
      </c>
      <c r="P30" s="32" t="e">
        <f t="shared" si="1"/>
        <v>#DIV/0!</v>
      </c>
    </row>
    <row r="31" spans="1:16" ht="25.5">
      <c r="A31" s="33" t="s">
        <v>1045</v>
      </c>
      <c r="B31" s="78"/>
      <c r="C31" s="37" t="s">
        <v>1046</v>
      </c>
      <c r="D31" s="43"/>
      <c r="E31" s="37">
        <v>-5592042637</v>
      </c>
      <c r="F31" s="37">
        <v>-338802800</v>
      </c>
      <c r="G31" s="37">
        <v>-5552394037</v>
      </c>
      <c r="H31" s="37">
        <v>-183160030</v>
      </c>
      <c r="I31" s="37">
        <v>-195291370</v>
      </c>
      <c r="J31" s="37">
        <v>-472863602.56</v>
      </c>
      <c r="K31" s="37">
        <v>-31691027.47</v>
      </c>
      <c r="L31" s="37">
        <v>-460338763.17</v>
      </c>
      <c r="M31" s="37">
        <v>-19476929.37</v>
      </c>
      <c r="N31" s="37">
        <v>-24738937.49</v>
      </c>
      <c r="O31" s="32">
        <f t="shared" si="0"/>
        <v>8.456008533112334</v>
      </c>
      <c r="P31" s="32">
        <f t="shared" si="1"/>
        <v>8.29081581930962</v>
      </c>
    </row>
    <row r="32" spans="1:16" ht="25.5">
      <c r="A32" s="33" t="s">
        <v>1047</v>
      </c>
      <c r="B32" s="78"/>
      <c r="C32" s="37" t="s">
        <v>1048</v>
      </c>
      <c r="D32" s="43"/>
      <c r="E32" s="37">
        <v>-5592042637</v>
      </c>
      <c r="F32" s="37">
        <v>-338802800</v>
      </c>
      <c r="G32" s="37">
        <v>-5552394037</v>
      </c>
      <c r="H32" s="37">
        <v>-183160030</v>
      </c>
      <c r="I32" s="37">
        <v>-195291370</v>
      </c>
      <c r="J32" s="37">
        <v>-472863602.56</v>
      </c>
      <c r="K32" s="37">
        <v>-31691027.47</v>
      </c>
      <c r="L32" s="37">
        <v>-460338763.17</v>
      </c>
      <c r="M32" s="37">
        <v>-19476929.37</v>
      </c>
      <c r="N32" s="37">
        <v>-24738937.49</v>
      </c>
      <c r="O32" s="32">
        <f t="shared" si="0"/>
        <v>8.456008533112334</v>
      </c>
      <c r="P32" s="32">
        <f t="shared" si="1"/>
        <v>8.29081581930962</v>
      </c>
    </row>
    <row r="33" spans="1:16" ht="38.25">
      <c r="A33" s="33" t="s">
        <v>1049</v>
      </c>
      <c r="B33" s="78"/>
      <c r="C33" s="37" t="s">
        <v>1050</v>
      </c>
      <c r="D33" s="43"/>
      <c r="E33" s="37">
        <v>-81933000</v>
      </c>
      <c r="F33" s="37">
        <v>-113358370</v>
      </c>
      <c r="G33" s="37">
        <v>0</v>
      </c>
      <c r="H33" s="37">
        <v>0</v>
      </c>
      <c r="I33" s="37">
        <v>-195291370</v>
      </c>
      <c r="J33" s="37">
        <v>-8042593.02</v>
      </c>
      <c r="K33" s="37">
        <v>-16696344.47</v>
      </c>
      <c r="L33" s="37">
        <v>0</v>
      </c>
      <c r="M33" s="37">
        <v>0</v>
      </c>
      <c r="N33" s="37">
        <v>-24738937.49</v>
      </c>
      <c r="O33" s="32">
        <f t="shared" si="0"/>
        <v>9.816060708139577</v>
      </c>
      <c r="P33" s="32" t="e">
        <f t="shared" si="1"/>
        <v>#DIV/0!</v>
      </c>
    </row>
    <row r="34" spans="1:16" ht="38.25">
      <c r="A34" s="33" t="s">
        <v>1051</v>
      </c>
      <c r="B34" s="78"/>
      <c r="C34" s="37" t="s">
        <v>1052</v>
      </c>
      <c r="D34" s="43"/>
      <c r="E34" s="37">
        <v>-136941900</v>
      </c>
      <c r="F34" s="37">
        <v>-46218130</v>
      </c>
      <c r="G34" s="37">
        <v>0</v>
      </c>
      <c r="H34" s="37">
        <v>-183160030</v>
      </c>
      <c r="I34" s="37">
        <v>0</v>
      </c>
      <c r="J34" s="37">
        <v>-13385846.37</v>
      </c>
      <c r="K34" s="37">
        <v>-6091083</v>
      </c>
      <c r="L34" s="37">
        <v>0</v>
      </c>
      <c r="M34" s="37">
        <v>-19476929.37</v>
      </c>
      <c r="N34" s="37">
        <v>0</v>
      </c>
      <c r="O34" s="32">
        <f t="shared" si="0"/>
        <v>9.774836167747052</v>
      </c>
      <c r="P34" s="32" t="e">
        <f t="shared" si="1"/>
        <v>#DIV/0!</v>
      </c>
    </row>
    <row r="35" spans="1:16" ht="38.25">
      <c r="A35" s="33" t="s">
        <v>1053</v>
      </c>
      <c r="B35" s="78"/>
      <c r="C35" s="37" t="s">
        <v>1054</v>
      </c>
      <c r="D35" s="43"/>
      <c r="E35" s="37">
        <v>-5373167737</v>
      </c>
      <c r="F35" s="37">
        <v>-179226300</v>
      </c>
      <c r="G35" s="37">
        <v>-5552394037</v>
      </c>
      <c r="H35" s="37">
        <v>0</v>
      </c>
      <c r="I35" s="37">
        <v>0</v>
      </c>
      <c r="J35" s="37">
        <v>-451435163.17</v>
      </c>
      <c r="K35" s="37">
        <v>-8903600</v>
      </c>
      <c r="L35" s="37">
        <v>-460338763.17</v>
      </c>
      <c r="M35" s="37">
        <v>0</v>
      </c>
      <c r="N35" s="37">
        <v>0</v>
      </c>
      <c r="O35" s="32">
        <f t="shared" si="0"/>
        <v>8.401657742068737</v>
      </c>
      <c r="P35" s="32">
        <f t="shared" si="1"/>
        <v>8.29081581930962</v>
      </c>
    </row>
    <row r="36" spans="1:16" ht="25.5">
      <c r="A36" s="33" t="s">
        <v>1055</v>
      </c>
      <c r="B36" s="79" t="s">
        <v>1056</v>
      </c>
      <c r="C36" s="37" t="s">
        <v>1057</v>
      </c>
      <c r="D36" s="43"/>
      <c r="E36" s="37">
        <v>5701842067.75</v>
      </c>
      <c r="F36" s="37">
        <v>338802800</v>
      </c>
      <c r="G36" s="37">
        <v>5635799117.75</v>
      </c>
      <c r="H36" s="37">
        <v>196854130</v>
      </c>
      <c r="I36" s="37">
        <v>207991620</v>
      </c>
      <c r="J36" s="37">
        <v>629588353.02</v>
      </c>
      <c r="K36" s="37">
        <v>31691027.47</v>
      </c>
      <c r="L36" s="37">
        <v>610576925.93</v>
      </c>
      <c r="M36" s="37">
        <v>13353702.37</v>
      </c>
      <c r="N36" s="37">
        <v>37348752.19</v>
      </c>
      <c r="O36" s="32"/>
      <c r="P36" s="32"/>
    </row>
    <row r="37" spans="1:16" ht="12.75">
      <c r="A37" s="35" t="s">
        <v>36</v>
      </c>
      <c r="B37" s="76"/>
      <c r="C37" s="44"/>
      <c r="D37" s="44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2" t="e">
        <f t="shared" si="0"/>
        <v>#DIV/0!</v>
      </c>
      <c r="P37" s="32" t="e">
        <f t="shared" si="1"/>
        <v>#DIV/0!</v>
      </c>
    </row>
    <row r="38" spans="1:16" ht="25.5">
      <c r="A38" s="33" t="s">
        <v>1058</v>
      </c>
      <c r="B38" s="78"/>
      <c r="C38" s="37" t="s">
        <v>1059</v>
      </c>
      <c r="D38" s="43"/>
      <c r="E38" s="37">
        <v>5701842067.75</v>
      </c>
      <c r="F38" s="37">
        <v>338802800</v>
      </c>
      <c r="G38" s="37">
        <v>5635799117.75</v>
      </c>
      <c r="H38" s="37">
        <v>196854130</v>
      </c>
      <c r="I38" s="37">
        <v>207991620</v>
      </c>
      <c r="J38" s="37">
        <v>629588353.02</v>
      </c>
      <c r="K38" s="37">
        <v>31691027.47</v>
      </c>
      <c r="L38" s="37">
        <v>610576925.93</v>
      </c>
      <c r="M38" s="37">
        <v>13353702.37</v>
      </c>
      <c r="N38" s="37">
        <v>37348752.19</v>
      </c>
      <c r="O38" s="32">
        <f t="shared" si="0"/>
        <v>11.041841312669703</v>
      </c>
      <c r="P38" s="32">
        <f t="shared" si="1"/>
        <v>10.833901513753078</v>
      </c>
    </row>
    <row r="39" spans="1:16" ht="25.5">
      <c r="A39" s="33" t="s">
        <v>1060</v>
      </c>
      <c r="B39" s="78"/>
      <c r="C39" s="37" t="s">
        <v>1061</v>
      </c>
      <c r="D39" s="43"/>
      <c r="E39" s="37">
        <v>5701842067.75</v>
      </c>
      <c r="F39" s="37">
        <v>338802800</v>
      </c>
      <c r="G39" s="37">
        <v>5635799117.75</v>
      </c>
      <c r="H39" s="37">
        <v>196854130</v>
      </c>
      <c r="I39" s="37">
        <v>207991620</v>
      </c>
      <c r="J39" s="37">
        <v>629588353.02</v>
      </c>
      <c r="K39" s="37">
        <v>31691027.47</v>
      </c>
      <c r="L39" s="37">
        <v>610576925.93</v>
      </c>
      <c r="M39" s="37">
        <v>13353702.37</v>
      </c>
      <c r="N39" s="37">
        <v>37348752.19</v>
      </c>
      <c r="O39" s="32">
        <f t="shared" si="0"/>
        <v>11.041841312669703</v>
      </c>
      <c r="P39" s="32">
        <f t="shared" si="1"/>
        <v>10.833901513753078</v>
      </c>
    </row>
    <row r="40" spans="1:16" ht="38.25">
      <c r="A40" s="33" t="s">
        <v>1062</v>
      </c>
      <c r="B40" s="78"/>
      <c r="C40" s="37" t="s">
        <v>1063</v>
      </c>
      <c r="D40" s="43"/>
      <c r="E40" s="37">
        <v>207857120</v>
      </c>
      <c r="F40" s="37">
        <v>134500</v>
      </c>
      <c r="G40" s="37">
        <v>0</v>
      </c>
      <c r="H40" s="37">
        <v>0</v>
      </c>
      <c r="I40" s="37">
        <v>207991620</v>
      </c>
      <c r="J40" s="37">
        <v>37310252.19</v>
      </c>
      <c r="K40" s="37">
        <v>38500</v>
      </c>
      <c r="L40" s="37">
        <v>0</v>
      </c>
      <c r="M40" s="37">
        <v>0</v>
      </c>
      <c r="N40" s="37">
        <v>37348752.19</v>
      </c>
      <c r="O40" s="32">
        <f t="shared" si="0"/>
        <v>17.94995148109432</v>
      </c>
      <c r="P40" s="32" t="e">
        <f t="shared" si="1"/>
        <v>#DIV/0!</v>
      </c>
    </row>
    <row r="41" spans="1:16" ht="38.25">
      <c r="A41" s="48" t="s">
        <v>1064</v>
      </c>
      <c r="B41" s="80"/>
      <c r="C41" s="49" t="s">
        <v>1065</v>
      </c>
      <c r="D41" s="50"/>
      <c r="E41" s="49">
        <v>17762330</v>
      </c>
      <c r="F41" s="49">
        <v>179091800</v>
      </c>
      <c r="G41" s="49">
        <v>0</v>
      </c>
      <c r="H41" s="49">
        <v>196854130</v>
      </c>
      <c r="I41" s="49">
        <v>0</v>
      </c>
      <c r="J41" s="49">
        <v>4488602.37</v>
      </c>
      <c r="K41" s="49">
        <v>8865100</v>
      </c>
      <c r="L41" s="49">
        <v>0</v>
      </c>
      <c r="M41" s="49">
        <v>13353702.37</v>
      </c>
      <c r="N41" s="49">
        <v>0</v>
      </c>
      <c r="O41" s="51">
        <f t="shared" si="0"/>
        <v>25.270346683120966</v>
      </c>
      <c r="P41" s="51" t="e">
        <f t="shared" si="1"/>
        <v>#DIV/0!</v>
      </c>
    </row>
    <row r="42" spans="1:16" ht="38.25">
      <c r="A42" s="52" t="s">
        <v>1066</v>
      </c>
      <c r="B42" s="28"/>
      <c r="C42" s="28" t="s">
        <v>1067</v>
      </c>
      <c r="D42" s="54"/>
      <c r="E42" s="28">
        <v>5476222617.75</v>
      </c>
      <c r="F42" s="28">
        <v>159576500</v>
      </c>
      <c r="G42" s="28">
        <v>5635799117.75</v>
      </c>
      <c r="H42" s="28">
        <v>0</v>
      </c>
      <c r="I42" s="28">
        <v>0</v>
      </c>
      <c r="J42" s="28">
        <v>587789498.46</v>
      </c>
      <c r="K42" s="28">
        <v>22787427.47</v>
      </c>
      <c r="L42" s="28">
        <v>610576925.93</v>
      </c>
      <c r="M42" s="28">
        <v>0</v>
      </c>
      <c r="N42" s="28">
        <v>0</v>
      </c>
      <c r="O42" s="42"/>
      <c r="P42" s="42"/>
    </row>
    <row r="43" spans="1:16" ht="12.75">
      <c r="A43" s="55"/>
      <c r="B43" s="81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24"/>
      <c r="P43" s="24"/>
    </row>
    <row r="44" spans="1:16" ht="12.75">
      <c r="A44" s="45"/>
      <c r="B44" s="82"/>
      <c r="C44" s="4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7"/>
      <c r="P44" s="47"/>
    </row>
    <row r="45" spans="1:10" ht="15.75">
      <c r="A45" s="69" t="s">
        <v>1083</v>
      </c>
      <c r="B45" s="70"/>
      <c r="C45" s="70"/>
      <c r="D45" s="25"/>
      <c r="E45" s="71"/>
      <c r="F45" s="36"/>
      <c r="G45" s="36"/>
      <c r="H45" s="36"/>
      <c r="I45" s="36"/>
      <c r="J45" s="36"/>
    </row>
    <row r="46" spans="1:10" ht="15.75">
      <c r="A46" s="69" t="s">
        <v>1084</v>
      </c>
      <c r="B46" s="70"/>
      <c r="C46" s="70"/>
      <c r="D46" s="25"/>
      <c r="E46" s="71"/>
      <c r="F46" s="36"/>
      <c r="G46" s="36"/>
      <c r="H46" s="36"/>
      <c r="I46" s="36"/>
      <c r="J46" s="36"/>
    </row>
    <row r="47" spans="1:10" ht="15.75">
      <c r="A47" s="69" t="s">
        <v>1080</v>
      </c>
      <c r="B47" s="70"/>
      <c r="C47" s="70"/>
      <c r="D47" s="25"/>
      <c r="E47" s="71"/>
      <c r="F47" s="36"/>
      <c r="G47" s="36"/>
      <c r="H47" s="36"/>
      <c r="I47" s="36"/>
      <c r="J47" s="36"/>
    </row>
    <row r="48" spans="1:10" ht="15.75">
      <c r="A48" s="69" t="s">
        <v>1080</v>
      </c>
      <c r="B48" s="70"/>
      <c r="C48" s="70"/>
      <c r="D48" s="25"/>
      <c r="E48" s="71"/>
      <c r="F48" s="36"/>
      <c r="G48" s="36"/>
      <c r="H48" s="36"/>
      <c r="I48" s="36"/>
      <c r="J48" s="36"/>
    </row>
    <row r="49" spans="1:10" ht="25.5" customHeight="1">
      <c r="A49" s="72" t="s">
        <v>1081</v>
      </c>
      <c r="B49" s="73"/>
      <c r="C49" s="73"/>
      <c r="D49" s="73"/>
      <c r="E49" s="73"/>
      <c r="F49" s="36"/>
      <c r="G49" s="36"/>
      <c r="H49" s="36"/>
      <c r="I49" s="36"/>
      <c r="J49" s="36"/>
    </row>
    <row r="50" spans="1:16" ht="15.75">
      <c r="A50" s="69" t="s">
        <v>1082</v>
      </c>
      <c r="B50" s="83"/>
      <c r="O50" s="74"/>
      <c r="P50" s="74"/>
    </row>
    <row r="51" spans="1:16" ht="12.75">
      <c r="A51" s="45"/>
      <c r="B51" s="8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7"/>
      <c r="P51" s="47"/>
    </row>
    <row r="52" spans="1:16" ht="12.75">
      <c r="A52" s="45"/>
      <c r="B52" s="82"/>
      <c r="C52" s="46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7"/>
      <c r="P52" s="47"/>
    </row>
    <row r="53" spans="1:16" ht="12.75">
      <c r="A53" s="45"/>
      <c r="B53" s="8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7"/>
      <c r="P53" s="47"/>
    </row>
    <row r="54" spans="1:14" ht="12.75">
      <c r="A54" s="1"/>
      <c r="B54" s="8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sheetProtection/>
  <mergeCells count="8">
    <mergeCell ref="O3:P3"/>
    <mergeCell ref="D3:D4"/>
    <mergeCell ref="E3:I3"/>
    <mergeCell ref="A1:N1"/>
    <mergeCell ref="J3:N3"/>
    <mergeCell ref="A3:A4"/>
    <mergeCell ref="B3:B4"/>
    <mergeCell ref="C3:C4"/>
  </mergeCells>
  <printOptions/>
  <pageMargins left="0" right="0" top="0.9055118110236221" bottom="0" header="0.3937007874015748" footer="0.3937007874015748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2023-03-16T05:38:31Z</cp:lastPrinted>
  <dcterms:created xsi:type="dcterms:W3CDTF">2023-03-15T04:48:13Z</dcterms:created>
  <dcterms:modified xsi:type="dcterms:W3CDTF">2023-03-16T05:38:35Z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64BF74F807CD400F9BBCE8EEB52B4167</vt:lpwstr>
  </property>
  <property fmtid="{D5CDD505-2E9C-101B-9397-08002B2CF9AE}" pid="3" name="KSOProductBuildVer">
    <vt:lpwstr>1049-11.2.0.11486</vt:lpwstr>
  </property>
</Properties>
</file>