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  <sheet name="Таблица консолидируемых расчето" sheetId="4" r:id="rId4"/>
  </sheets>
  <definedNames>
    <definedName name="__bookmark_11">'Расходы бюджета'!$A$2:$P$444</definedName>
    <definedName name="__bookmark_15">'Источники финансирования дефици'!$A$1:$P$38</definedName>
    <definedName name="__bookmark_17">'Таблица консолидируемых расчето'!$A$6:$B$96</definedName>
    <definedName name="__bookmark_2">'Доходы бюджета'!$A$1:$P$10</definedName>
    <definedName name="__bookmark_29">'Таблица консолидируемых расчето'!$A$98:$K$109</definedName>
    <definedName name="__bookmark_5">'Доходы бюджета'!$A$11:$P$181</definedName>
    <definedName name="_xlnm.Print_Titles" localSheetId="0">'Доходы бюджета'!$13:$15</definedName>
    <definedName name="_xlnm.Print_Titles" localSheetId="2">'Источники финансирования дефици'!$3:$5</definedName>
    <definedName name="_xlnm.Print_Titles" localSheetId="1">'Расходы бюджета'!$4:$6</definedName>
    <definedName name="_xlnm.Print_Area" localSheetId="2">'Источники финансирования дефици'!$A$1:$R$42</definedName>
  </definedNames>
  <calcPr fullCalcOnLoad="1"/>
</workbook>
</file>

<file path=xl/sharedStrings.xml><?xml version="1.0" encoding="utf-8"?>
<sst xmlns="http://schemas.openxmlformats.org/spreadsheetml/2006/main" count="2372" uniqueCount="1132">
  <si>
    <t>КОДЫ</t>
  </si>
  <si>
    <t>Форма по ОКУД</t>
  </si>
  <si>
    <t>0503317</t>
  </si>
  <si>
    <t>на 1 февраля 2019 г.</t>
  </si>
  <si>
    <t>Дата</t>
  </si>
  <si>
    <t>01.02.2019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</si>
  <si>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</si>
  <si>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</si>
  <si>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</si>
  <si>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</si>
  <si>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</si>
  <si>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</si>
  <si>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</si>
  <si>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</si>
  <si>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</si>
  <si>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</si>
  <si>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</si>
  <si>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</si>
  <si>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</si>
  <si>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</si>
  <si>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</si>
  <si>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</si>
  <si>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</si>
  <si>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</si>
  <si>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</si>
  <si>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</si>
  <si>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</si>
  <si>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</si>
  <si>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</si>
  <si>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</si>
  <si>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</si>
  <si>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</si>
  <si>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</si>
  <si>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</si>
  <si>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</si>
  <si>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</si>
  <si>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6</t>
  </si>
  <si>
    <t>7</t>
  </si>
  <si>
    <t>17</t>
  </si>
  <si>
    <t>19</t>
  </si>
  <si>
    <t>010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</si>
  <si>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</si>
  <si>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</si>
  <si>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</si>
  <si>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</si>
  <si>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</si>
  <si>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</si>
  <si>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</si>
  <si>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</si>
  <si>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</si>
  <si>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</si>
  <si>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</si>
  <si>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</si>
  <si>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</si>
  <si>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</si>
  <si>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</si>
  <si>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</si>
  <si>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</si>
  <si>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</si>
  <si>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</si>
  <si>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</si>
  <si>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</si>
  <si>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</si>
  <si>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</si>
  <si>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</si>
  <si>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</si>
  <si>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</si>
  <si>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</si>
  <si>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</si>
  <si>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</si>
  <si>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</si>
  <si>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</si>
  <si>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</si>
  <si>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</si>
  <si>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</si>
  <si>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</si>
  <si>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</si>
  <si>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</si>
  <si>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</si>
  <si>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</si>
  <si>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</si>
  <si>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</si>
  <si>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</si>
  <si>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</si>
  <si>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</si>
  <si>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</si>
  <si>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</si>
  <si>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</si>
  <si>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</si>
  <si>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</si>
  <si>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</si>
  <si>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</si>
  <si>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</si>
  <si>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</si>
  <si>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</si>
  <si>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</si>
  <si>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</si>
  <si>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</si>
  <si>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</si>
  <si>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</si>
  <si>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</si>
  <si>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</si>
  <si>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</si>
  <si>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</si>
  <si>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</si>
  <si>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</si>
  <si>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</si>
  <si>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</si>
  <si>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</si>
  <si>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</si>
  <si>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</si>
  <si>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</si>
  <si>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</si>
  <si>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</si>
  <si>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</si>
  <si>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</si>
  <si>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</si>
  <si>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</si>
  <si>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</si>
  <si>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</si>
  <si>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</si>
  <si>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</si>
  <si>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</si>
  <si>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</si>
  <si>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</si>
  <si>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</si>
  <si>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</si>
  <si>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</si>
  <si>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</si>
  <si>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</si>
  <si>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</si>
  <si>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</si>
  <si>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</si>
  <si>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</si>
  <si>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</si>
  <si>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</si>
  <si>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</si>
  <si>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</si>
  <si>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00010807174010000110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</si>
  <si>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</si>
  <si>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</si>
  <si>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</si>
  <si>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</si>
  <si>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</si>
  <si>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</si>
  <si>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</si>
  <si>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</si>
  <si>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</si>
  <si>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</si>
  <si>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</si>
  <si>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</si>
  <si>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</si>
  <si>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</si>
  <si>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</si>
  <si>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</si>
  <si>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</si>
  <si>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</si>
  <si>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</si>
  <si>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</si>
  <si>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</si>
  <si>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</si>
  <si>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</si>
  <si>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</si>
  <si>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</si>
  <si>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</si>
  <si>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</si>
  <si>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</si>
  <si>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</si>
  <si>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</si>
  <si>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</si>
  <si>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</si>
  <si>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</si>
  <si>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</si>
  <si>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</si>
  <si>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</si>
  <si>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</si>
  <si>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</si>
  <si>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</si>
  <si>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</si>
  <si>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</si>
  <si>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</si>
  <si>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</si>
  <si>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</si>
  <si>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</si>
  <si>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</si>
  <si>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</si>
  <si>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</si>
  <si>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</si>
  <si>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</si>
  <si>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</si>
  <si>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00011201070010000120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</si>
  <si>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</si>
  <si>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</si>
  <si>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</si>
  <si>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</si>
  <si>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</si>
  <si>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</si>
  <si>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</si>
  <si>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</si>
  <si>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Прочие доходы от оказания платных услуг (работ) получателями средств бюджетов сельских поселений</t>
  </si>
  <si>
    <t>00011301995100000130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</si>
  <si>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</si>
  <si>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</si>
  <si>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</si>
  <si>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</si>
  <si>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</si>
  <si>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</si>
  <si>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</si>
  <si>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</si>
  <si>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</si>
  <si>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</si>
  <si>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продажи квартир</t>
  </si>
  <si>
    <t>00011401000000000410</t>
  </si>
  <si>
    <t>Доходы от продажи квартир, находящихся в собственности муниципальных районов</t>
  </si>
  <si>
    <t>00011401050050000410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</si>
  <si>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</si>
  <si>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</si>
  <si>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</si>
  <si>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</si>
  <si>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</si>
  <si>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</si>
  <si>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</si>
  <si>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</si>
  <si>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</si>
  <si>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</si>
  <si>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</si>
  <si>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</si>
  <si>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</si>
  <si>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</si>
  <si>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</si>
  <si>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</si>
  <si>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</si>
  <si>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</si>
  <si>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</si>
  <si>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</si>
  <si>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</si>
  <si>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</si>
  <si>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</si>
  <si>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</si>
  <si>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</si>
  <si>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</si>
  <si>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</si>
  <si>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</si>
  <si>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</si>
  <si>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</si>
  <si>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</si>
  <si>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</si>
  <si>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</si>
  <si>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</si>
  <si>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</si>
  <si>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</si>
  <si>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</si>
  <si>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</si>
  <si>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</si>
  <si>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</si>
  <si>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</si>
  <si>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</si>
  <si>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</si>
  <si>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</si>
  <si>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</si>
  <si>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</si>
  <si>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</si>
  <si>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</si>
  <si>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</si>
  <si>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</si>
  <si>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</si>
  <si>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</si>
  <si>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</si>
  <si>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</si>
  <si>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</si>
  <si>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</si>
  <si>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</si>
  <si>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</si>
  <si>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</si>
  <si>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</si>
  <si>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</si>
  <si>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</si>
  <si>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</si>
  <si>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</si>
  <si>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</si>
  <si>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</si>
  <si>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</si>
  <si>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</si>
  <si>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</si>
  <si>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</si>
  <si>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</si>
  <si>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</si>
  <si>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</si>
  <si>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</si>
  <si>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</si>
  <si>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</si>
  <si>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</si>
  <si>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</si>
  <si>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</si>
  <si>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</si>
  <si>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</si>
  <si>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</si>
  <si>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</si>
  <si>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</si>
  <si>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</si>
  <si>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00020225555050000150</t>
  </si>
  <si>
    <t>Субсидии бюджетам на софинансирование капитальных вложений в объекты муниципальной собственности</t>
  </si>
  <si>
    <t>00020227112000000150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</si>
  <si>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</si>
  <si>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00020227112050000150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</si>
  <si>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</si>
  <si>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</si>
  <si>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</si>
  <si>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</si>
  <si>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</si>
  <si>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</si>
  <si>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</si>
  <si>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</si>
  <si>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</si>
  <si>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</si>
  <si>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</si>
  <si>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</si>
  <si>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</si>
  <si>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</si>
  <si>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</si>
  <si>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</si>
  <si>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</si>
  <si>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</si>
  <si>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</si>
  <si>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</si>
  <si>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</si>
  <si>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</si>
  <si>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</si>
  <si>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</si>
  <si>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</si>
  <si>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</si>
  <si>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</si>
  <si>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</si>
  <si>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</si>
  <si>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</si>
  <si>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</si>
  <si>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</si>
  <si>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Субвенции бюджетам сельских поселений на государственную регистрацию актов гражданского состояния</t>
  </si>
  <si>
    <t>00020235930100000150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</si>
  <si>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</si>
  <si>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</si>
  <si>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</si>
  <si>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</si>
  <si>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</si>
  <si>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</si>
  <si>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</si>
  <si>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</si>
  <si>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</si>
  <si>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</si>
  <si>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</si>
  <si>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</si>
  <si>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</si>
  <si>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</si>
  <si>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</si>
  <si>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</si>
  <si>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</si>
  <si>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</si>
  <si>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</si>
  <si>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</si>
  <si>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00020705030050000150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</si>
  <si>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</si>
  <si>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</si>
  <si>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</si>
  <si>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</si>
  <si>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</si>
  <si>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</si>
  <si>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2. Расходы бюджета</t>
  </si>
  <si>
    <t>Код расхода по бюджетной классификации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</si>
  <si>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</si>
  <si>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</si>
  <si>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</si>
  <si>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</si>
  <si>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</si>
  <si>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</si>
  <si>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</si>
  <si>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</si>
  <si>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</si>
  <si>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</si>
  <si>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</si>
  <si>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</si>
  <si>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</si>
  <si>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</si>
  <si>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</si>
  <si>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</si>
  <si>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</si>
  <si>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</si>
  <si>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</si>
  <si>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</si>
  <si>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</si>
  <si>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</si>
  <si>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</si>
  <si>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</si>
  <si>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</si>
  <si>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</si>
  <si>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</si>
  <si>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</si>
  <si>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</si>
  <si>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</si>
  <si>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</si>
  <si>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</si>
  <si>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</si>
  <si>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</si>
  <si>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</si>
  <si>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</si>
  <si>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</si>
  <si>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</si>
  <si>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</si>
  <si>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</si>
  <si>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</si>
  <si>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</si>
  <si>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</si>
  <si>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</si>
  <si>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</si>
  <si>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</si>
  <si>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</si>
  <si>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</si>
  <si>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</si>
  <si>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</si>
  <si>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</si>
  <si>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</si>
  <si>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</si>
  <si>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</si>
  <si>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</si>
  <si>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</si>
  <si>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</si>
  <si>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</si>
  <si>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</si>
  <si>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</si>
  <si>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</si>
  <si>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</si>
  <si>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</si>
  <si>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</si>
  <si>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</si>
  <si>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</si>
  <si>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</si>
  <si>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и иные социальные выплаты гражданам, кроме публичных нормативных обязательств</t>
  </si>
  <si>
    <t>000 0106 0000000000 321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</si>
  <si>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</si>
  <si>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</si>
  <si>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</si>
  <si>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</si>
  <si>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</si>
  <si>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</si>
  <si>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</si>
  <si>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</si>
  <si>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</si>
  <si>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</si>
  <si>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</si>
  <si>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</si>
  <si>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</si>
  <si>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</si>
  <si>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</si>
  <si>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</si>
  <si>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</si>
  <si>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</si>
  <si>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</si>
  <si>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</si>
  <si>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</si>
  <si>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</si>
  <si>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</si>
  <si>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</si>
  <si>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</si>
  <si>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</si>
  <si>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</si>
  <si>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</si>
  <si>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</si>
  <si>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</si>
  <si>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</si>
  <si>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</si>
  <si>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</si>
  <si>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Предоставление субсидий бюджетным, автономным учреждениям и иным некоммерческим организациям</t>
  </si>
  <si>
    <t>000 0113 0000000000 600</t>
  </si>
  <si>
    <t>Субсидии автономным учреждениям</t>
  </si>
  <si>
    <t>000 0113 0000000000 620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</si>
  <si>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</si>
  <si>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000 0113 0000000000 621</t>
  </si>
  <si>
    <t>Субсидии некоммерческим организациям (за исключением государственных (муниципальных) учреждений)</t>
  </si>
  <si>
    <t>000 0113 0000000000 630</t>
  </si>
  <si>
    <t>Субсидии (гранты в форме субсидий), не подлежащие казначейскому сопровождению</t>
  </si>
  <si>
    <t>000 0113 0000000000 633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</si>
  <si>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</si>
  <si>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</si>
  <si>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</si>
  <si>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</si>
  <si>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000 0113 0000000000 811</t>
  </si>
  <si>
    <t>000 0113 0000000000 850</t>
  </si>
  <si>
    <t>Уплата налога на имущество организаций и земельного налога</t>
  </si>
  <si>
    <t>000 0113 0000000000 851</t>
  </si>
  <si>
    <t>Уплата прочих налогов, сборов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</si>
  <si>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</si>
  <si>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</si>
  <si>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</si>
  <si>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</si>
  <si>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</si>
  <si>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</si>
  <si>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</si>
  <si>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</si>
  <si>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</si>
  <si>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</si>
  <si>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000 0203 0000000000 122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</si>
  <si>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</si>
  <si>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</si>
  <si>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</si>
  <si>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</si>
  <si>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</si>
  <si>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</si>
  <si>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</si>
  <si>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</si>
  <si>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</si>
  <si>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</si>
  <si>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</si>
  <si>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</si>
  <si>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</si>
  <si>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</si>
  <si>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</si>
  <si>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</si>
  <si>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</si>
  <si>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</si>
  <si>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</si>
  <si>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</si>
  <si>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</si>
  <si>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</si>
  <si>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</si>
  <si>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</si>
  <si>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</si>
  <si>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</si>
  <si>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</si>
  <si>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</si>
  <si>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</si>
  <si>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</si>
  <si>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</si>
  <si>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</si>
  <si>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</si>
  <si>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</si>
  <si>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</si>
  <si>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</si>
  <si>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</si>
  <si>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</si>
  <si>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000 0314 0000000000 600</t>
  </si>
  <si>
    <t>000 0314 0000000000 620</t>
  </si>
  <si>
    <t>Субсидии автономным учреждениям на иные цели</t>
  </si>
  <si>
    <t>000 0314 0000000000 622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</si>
  <si>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</si>
  <si>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</si>
  <si>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</si>
  <si>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</si>
  <si>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</si>
  <si>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</si>
  <si>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</si>
  <si>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000 0401 0000000000 600</t>
  </si>
  <si>
    <t>000 0401 0000000000 620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</si>
  <si>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</si>
  <si>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</si>
  <si>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</si>
  <si>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</si>
  <si>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</si>
  <si>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</si>
  <si>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</si>
  <si>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</si>
  <si>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</si>
  <si>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</si>
  <si>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</si>
  <si>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</si>
  <si>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</si>
  <si>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</si>
  <si>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</si>
  <si>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</si>
  <si>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</si>
  <si>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</si>
  <si>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</si>
  <si>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</si>
  <si>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</si>
  <si>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</si>
  <si>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</si>
  <si>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</si>
  <si>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</si>
  <si>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</si>
  <si>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</si>
  <si>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</si>
  <si>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</si>
  <si>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</si>
  <si>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</si>
  <si>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</si>
  <si>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</si>
  <si>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</si>
  <si>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</si>
  <si>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</si>
  <si>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</si>
  <si>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</si>
  <si>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</si>
  <si>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</si>
  <si>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000 0412 0000000000 622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</si>
  <si>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</si>
  <si>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</si>
  <si>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</si>
  <si>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</si>
  <si>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</si>
  <si>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</si>
  <si>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</si>
  <si>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</si>
  <si>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</si>
  <si>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</si>
  <si>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</si>
  <si>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</si>
  <si>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>Бюджетные инвестиции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</si>
  <si>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</si>
  <si>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</si>
  <si>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</si>
  <si>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</si>
  <si>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</si>
  <si>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000 0501 0000000000 800</t>
  </si>
  <si>
    <t>000 0501 0000000000 810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</si>
  <si>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</si>
  <si>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000 0501 0000000000 813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</si>
  <si>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</si>
  <si>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</si>
  <si>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</si>
  <si>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</si>
  <si>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</si>
  <si>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</si>
  <si>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</si>
  <si>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</si>
  <si>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</si>
  <si>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</si>
  <si>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</si>
  <si>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</si>
  <si>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</si>
  <si>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</si>
  <si>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</si>
  <si>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</si>
  <si>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</si>
  <si>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</si>
  <si>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</si>
  <si>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</si>
  <si>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</si>
  <si>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000 0503 0000000000 800</t>
  </si>
  <si>
    <t>000 0503 0000000000 810</t>
  </si>
  <si>
    <t>000 0503 0000000000 811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</si>
  <si>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</si>
  <si>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</si>
  <si>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</si>
  <si>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</si>
  <si>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</si>
  <si>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</si>
  <si>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</si>
  <si>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</si>
  <si>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</si>
  <si>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</si>
  <si>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</si>
  <si>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</si>
  <si>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</si>
  <si>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</si>
  <si>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</si>
  <si>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</si>
  <si>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</si>
  <si>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</si>
  <si>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</si>
  <si>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</si>
  <si>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</si>
  <si>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</si>
  <si>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</si>
  <si>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</si>
  <si>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</si>
  <si>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</si>
  <si>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</si>
  <si>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</si>
  <si>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</si>
  <si>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</si>
  <si>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</si>
  <si>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</si>
  <si>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</si>
  <si>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</si>
  <si>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</si>
  <si>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000 0702 0000000000 600</t>
  </si>
  <si>
    <t>000 0702 0000000000 620</t>
  </si>
  <si>
    <t>000 0702 0000000000 621</t>
  </si>
  <si>
    <t>000 0702 0000000000 622</t>
  </si>
  <si>
    <t>Дополнительное образование детей</t>
  </si>
  <si>
    <t>000 0703 0000000000 000</t>
  </si>
  <si>
    <t>000 0703 0000000000 600</t>
  </si>
  <si>
    <t>Субсидии бюджетным учреждениям</t>
  </si>
  <si>
    <t>000 0703 0000000000 610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</si>
  <si>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</si>
  <si>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000 0703 0000000000 611</t>
  </si>
  <si>
    <t>Субсидии бюджетным учреждениям на иные цели</t>
  </si>
  <si>
    <t>000 0703 0000000000 612</t>
  </si>
  <si>
    <t>000 0703 0000000000 620</t>
  </si>
  <si>
    <t>000 0703 0000000000 621</t>
  </si>
  <si>
    <t>000 0703 0000000000 622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</si>
  <si>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</si>
  <si>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</si>
  <si>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</si>
  <si>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</si>
  <si>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</si>
  <si>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</si>
  <si>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</si>
  <si>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</si>
  <si>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</si>
  <si>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</si>
  <si>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</si>
  <si>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</si>
  <si>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</si>
  <si>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</si>
  <si>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</si>
  <si>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</si>
  <si>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Иные выплаты населению</t>
  </si>
  <si>
    <t>000 0707 0000000000 360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</si>
  <si>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</si>
  <si>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</si>
  <si>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</si>
  <si>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</si>
  <si>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</si>
  <si>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</si>
  <si>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</si>
  <si>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</si>
  <si>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</si>
  <si>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</si>
  <si>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</si>
  <si>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</si>
  <si>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</si>
  <si>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</si>
  <si>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</si>
  <si>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</si>
  <si>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</si>
  <si>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</si>
  <si>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</si>
  <si>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</si>
  <si>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</si>
  <si>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</si>
  <si>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</si>
  <si>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</si>
  <si>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</si>
  <si>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</si>
  <si>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</si>
  <si>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</si>
  <si>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</si>
  <si>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</si>
  <si>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</si>
  <si>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</si>
  <si>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</si>
  <si>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</si>
  <si>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</si>
  <si>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</si>
  <si>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</si>
  <si>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</si>
  <si>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</si>
  <si>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</si>
  <si>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</si>
  <si>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</si>
  <si>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</si>
  <si>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</si>
  <si>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</si>
  <si>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</si>
  <si>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</si>
  <si>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</si>
  <si>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</si>
  <si>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</si>
  <si>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</si>
  <si>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</si>
  <si>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</si>
  <si>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</si>
  <si>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</si>
  <si>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</si>
  <si>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</si>
  <si>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</si>
  <si>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</si>
  <si>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</si>
  <si>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</si>
  <si>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</si>
  <si>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</si>
  <si>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</si>
  <si>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</si>
  <si>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</si>
  <si>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</si>
  <si>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</si>
  <si>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</si>
  <si>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</si>
  <si>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</si>
  <si>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</si>
  <si>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</si>
  <si>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</si>
  <si>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</si>
  <si>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000 0909 0000000000 100</t>
  </si>
  <si>
    <t>000 0909 0000000000 120</t>
  </si>
  <si>
    <t>000 0909 0000000000 121</t>
  </si>
  <si>
    <t>000 0909 0000000000 129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</si>
  <si>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</si>
  <si>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</si>
  <si>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</si>
  <si>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</si>
  <si>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</si>
  <si>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</si>
  <si>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</si>
  <si>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</si>
  <si>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</si>
  <si>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</si>
  <si>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</si>
  <si>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</si>
  <si>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</si>
  <si>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</si>
  <si>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</si>
  <si>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</si>
  <si>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</si>
  <si>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</si>
  <si>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000 1003 0000000000 800</t>
  </si>
  <si>
    <t>000 1003 0000000000 810</t>
  </si>
  <si>
    <t>000 1003 0000000000 811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</si>
  <si>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</si>
  <si>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</si>
  <si>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</si>
  <si>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</si>
  <si>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</si>
  <si>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</si>
  <si>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</si>
  <si>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</si>
  <si>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</si>
  <si>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Субсидии гражданам на приобретение жилья</t>
  </si>
  <si>
    <t>000 1004 0000000000 322</t>
  </si>
  <si>
    <t>Приобретение товаров, работ, услуг в пользу граждан в целях их социального обеспечения</t>
  </si>
  <si>
    <t>000 1004 0000000000 323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</si>
  <si>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</si>
  <si>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</si>
  <si>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</si>
  <si>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</si>
  <si>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</si>
  <si>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</si>
  <si>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</si>
  <si>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</si>
  <si>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</si>
  <si>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</si>
  <si>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</si>
  <si>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</si>
  <si>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</si>
  <si>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</si>
  <si>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</si>
  <si>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</si>
  <si>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</si>
  <si>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000 1006 0000000000 323</t>
  </si>
  <si>
    <t>000 1006 0000000000 600</t>
  </si>
  <si>
    <t>000 1006 0000000000 630</t>
  </si>
  <si>
    <t>000 1006 0000000000 633</t>
  </si>
  <si>
    <t>000 1006 0000000000 800</t>
  </si>
  <si>
    <t>000 1006 0000000000 810</t>
  </si>
  <si>
    <t>000 1006 0000000000 811</t>
  </si>
  <si>
    <t>000 1006 0000000000 850</t>
  </si>
  <si>
    <t>000 1006 0000000000 852</t>
  </si>
  <si>
    <t>ФИЗИЧЕСКАЯ КУЛЬТУРА И СПОРТ</t>
  </si>
  <si>
    <t>000 1100 0000000000 000</t>
  </si>
  <si>
    <t>Физическая культура</t>
  </si>
  <si>
    <t>000 1101 0000000000 000</t>
  </si>
  <si>
    <t>000 1101 0000000000 600</t>
  </si>
  <si>
    <t>000 1101 0000000000 620</t>
  </si>
  <si>
    <t>000 1101 0000000000 622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</si>
  <si>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</si>
  <si>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</si>
  <si>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</si>
  <si>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</si>
  <si>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</si>
  <si>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</si>
  <si>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</si>
  <si>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</si>
  <si>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</si>
  <si>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</si>
  <si>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</si>
  <si>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000 1102 0000000000 500</t>
  </si>
  <si>
    <t>000 1102 0000000000 540</t>
  </si>
  <si>
    <t>000 1102 0000000000 600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</si>
  <si>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</si>
  <si>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</si>
  <si>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</si>
  <si>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</si>
  <si>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</si>
  <si>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</si>
  <si>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</si>
  <si>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</si>
  <si>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</si>
  <si>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</si>
  <si>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000 1105 0000000000 113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</si>
  <si>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</si>
  <si>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</si>
  <si>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</si>
  <si>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</si>
  <si>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</si>
  <si>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</si>
  <si>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</si>
  <si>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</si>
  <si>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</si>
  <si>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</si>
  <si>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</si>
  <si>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</si>
  <si>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</si>
  <si>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</si>
  <si>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</si>
  <si>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</si>
  <si>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</si>
  <si>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</si>
  <si>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</si>
  <si>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</si>
  <si>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</si>
  <si>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</si>
  <si>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</si>
  <si>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</si>
  <si>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</si>
  <si>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</si>
  <si>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</si>
  <si>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</si>
  <si>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</si>
  <si>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</si>
  <si>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</si>
  <si>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</si>
  <si>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</si>
  <si>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</si>
  <si>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</si>
  <si>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 профицит)</t>
  </si>
  <si>
    <t>450</t>
  </si>
  <si>
    <t>3. Источники финансирования дефицитов бюджетов</t>
  </si>
  <si>
    <t>500</t>
  </si>
  <si>
    <t>520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</si>
  <si>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</si>
  <si>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</si>
  <si>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</si>
  <si>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</si>
  <si>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</si>
  <si>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</si>
  <si>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</si>
  <si>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</si>
  <si>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</si>
  <si>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</si>
  <si>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</si>
  <si>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000 01030100050000810</t>
  </si>
  <si>
    <t>Иные источники внутреннего финансирования дефицитов бюджетов</t>
  </si>
  <si>
    <t>000 01060000000000000</t>
  </si>
  <si>
    <t>Бюджетные кредиты, предоставленные внутри страны в валюте Российской Федерации</t>
  </si>
  <si>
    <t>000 01060500000000000</t>
  </si>
  <si>
    <t>Предоставление бюджетных кредитов внутри страны в валюте Российской Федерации</t>
  </si>
  <si>
    <t>000 01060500000000500</t>
  </si>
  <si>
    <t>Предоставление бюджетных кредитов юридическим лицам в валюте Российской Федерации</t>
  </si>
  <si>
    <t>000 01060501000000500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</si>
  <si>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</si>
  <si>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000 01060501050000540</t>
  </si>
  <si>
    <t>Возврат бюджетных кредитов, предоставленных внутри страны в валюте Российской Федерации</t>
  </si>
  <si>
    <t>000 01060500000000600</t>
  </si>
  <si>
    <t>Возврат бюджетных кредитов, предоставленных юридическим лицам в валюте Российской Федерации</t>
  </si>
  <si>
    <t>000 01060501000000600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</si>
  <si>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</si>
  <si>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000 01060501050000640</t>
  </si>
  <si>
    <t>620</t>
  </si>
  <si>
    <t/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</si>
  <si>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</si>
  <si>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</si>
  <si>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</si>
  <si>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</si>
  <si>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</si>
  <si>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</si>
  <si>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</si>
  <si>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</si>
  <si>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</si>
  <si>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</si>
  <si>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</si>
  <si>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</si>
  <si>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Увеличение прочих остатков денежных средств бюджетов городских поселений</t>
  </si>
  <si>
    <t>000 01050201130000510</t>
  </si>
  <si>
    <t>Увеличение прочих остатков денежных средств бюджетов муниципальных районов</t>
  </si>
  <si>
    <t>000 01050201050000510</t>
  </si>
  <si>
    <t>Увеличение прочих остатков денежных средств бюджетов</t>
  </si>
  <si>
    <t>000 01050201000000510</t>
  </si>
  <si>
    <t>Уменьшение остатков средств бюджетов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</si>
  <si>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</si>
  <si>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</si>
  <si>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</si>
  <si>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</si>
  <si>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</si>
  <si>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</si>
  <si>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</si>
  <si>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</si>
  <si>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Уменьшение прочих остатков денежных средств бюджетов городских поселений</t>
  </si>
  <si>
    <t>000 01050201130000610</t>
  </si>
  <si>
    <t>Уменьшение прочих остатков денежных средств бюджетов муниципальных районов</t>
  </si>
  <si>
    <t>000 01050201050000610</t>
  </si>
  <si>
    <t>4. Таблица консолидируемых расчетов</t>
  </si>
  <si>
    <t>Наименование показателя</t>
  </si>
  <si>
    <t>Код
строки</t>
  </si>
  <si>
    <t>Поступления</t>
  </si>
  <si>
    <t>ИТОГО</t>
  </si>
  <si>
    <t>бюджет субъекта 
Российской Федерации</t>
  </si>
  <si>
    <t>бюджеты внутригородских 
муниципальных образований 
городов федерального значения</t>
  </si>
  <si>
    <t>бюджеты городских 
округов</t>
  </si>
  <si>
    <t>бюджеты городских
округов с
внутригородским
делением</t>
  </si>
  <si>
    <t>бюджеты
внутригородских
районов</t>
  </si>
  <si>
    <t>бюджеты
муниципальных
районов</t>
  </si>
  <si>
    <t>бюджеты городских
поселений</t>
  </si>
  <si>
    <t>бюджеты сельских
поселений</t>
  </si>
  <si>
    <t>бюджет
территориального
государственного
внебюджетного фонда</t>
  </si>
  <si>
    <t>5</t>
  </si>
  <si>
    <t>8</t>
  </si>
  <si>
    <t>9</t>
  </si>
  <si>
    <t>10</t>
  </si>
  <si>
    <t>11</t>
  </si>
  <si>
    <t>12</t>
  </si>
  <si>
    <t>В
ы
б
ы
т
и
я</t>
  </si>
  <si>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Всего выбытий</t>
    </r>
  </si>
  <si>
    <r>
      <t>Бюджет субъекта Российской Федерации,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</si>
  <si>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внутригородских муниципальных образований городов федерального значения,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</si>
  <si>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городских округов,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</si>
  <si>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городских округов с внутригородским делением,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</si>
  <si>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внутригородских районов,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</si>
  <si>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муниципальных районов,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</si>
  <si>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городских поселений,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</si>
  <si>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Бюджеты сельских поселений,</t>
    </r>
    <r>
      <rPr>
        <sz val="8"/>
        <color indexed="8"/>
        <rFont val="Arial"/>
        <family val="2"/>
      </rPr>
      <t xml:space="preserve">  в том числе по видам выбытий:</t>
    </r>
  </si>
  <si>
    <r>
      <t>Бюджет территориального государственного внебюджетного фонда,</t>
    </r>
    <r>
      <rPr>
        <sz val="8"/>
        <color indexed="8"/>
        <rFont val="Arial"/>
        <family val="2"/>
      </rPr>
      <t xml:space="preserve">  в том числе по видам выбытий:</t>
    </r>
  </si>
  <si>
    <t>Субсидии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</si>
  <si>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</si>
  <si>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</si>
  <si>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</si>
  <si>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</si>
  <si>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</si>
  <si>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900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</si>
  <si>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</si>
  <si>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</si>
  <si>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</si>
  <si>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</si>
  <si>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</si>
  <si>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</si>
  <si>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</si>
  <si>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</si>
  <si>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</si>
  <si>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</si>
  <si>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</si>
  <si>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</si>
  <si>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</si>
  <si>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</si>
  <si>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</si>
  <si>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</si>
  <si>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</si>
  <si>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</si>
  <si>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</si>
  <si>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</si>
  <si>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</si>
  <si>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</si>
  <si>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</si>
  <si>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</si>
  <si>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</si>
  <si>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</si>
  <si>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</si>
  <si>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</si>
  <si>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</si>
  <si>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</si>
  <si>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</si>
  <si>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</si>
  <si>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</si>
  <si>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</si>
  <si>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</si>
  <si>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</si>
  <si>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</si>
  <si>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</si>
  <si>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</si>
  <si>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</si>
  <si>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</si>
  <si>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</si>
  <si>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</si>
  <si>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</si>
  <si>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</si>
  <si>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</si>
  <si>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</si>
  <si>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</si>
  <si>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</si>
  <si>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</si>
  <si>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</si>
  <si>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</si>
  <si>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</si>
  <si>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</si>
  <si>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</si>
  <si>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</si>
  <si>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</si>
  <si>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</si>
  <si>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</si>
  <si>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</si>
  <si>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</si>
  <si>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</si>
  <si>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</si>
  <si>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</si>
  <si>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</si>
  <si>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</si>
  <si>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</si>
  <si>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</si>
  <si>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</si>
  <si>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</si>
  <si>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</si>
  <si>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</si>
  <si>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</si>
  <si>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</si>
  <si>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</si>
  <si>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</si>
  <si>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</si>
  <si>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</si>
  <si>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</si>
  <si>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</si>
  <si>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</si>
  <si>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</si>
  <si>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</si>
  <si>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</si>
  <si>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</si>
  <si>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</si>
  <si>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</si>
  <si>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</si>
  <si>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</si>
  <si>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</si>
  <si>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Руководитель</t>
  </si>
  <si>
    <t>И. Ю. Гисс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</si>
  <si>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</si>
  <si>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</si>
  <si>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</si>
  <si>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</si>
  <si>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Т. А. Игнатова</t>
  </si>
  <si>
    <t>14 февраля 2019 г.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</si>
  <si>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</si>
  <si>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</si>
  <si>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</si>
  <si>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</si>
  <si>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Расходы бюджета - ИТОГО, 
в том числе:</t>
  </si>
  <si>
    <t>% исполнения</t>
  </si>
  <si>
    <t>Источники финансирования дефицита бюджетов - всего, 
в том числе:</t>
  </si>
  <si>
    <t>источники внутреннего финансирования, 
из них:</t>
  </si>
  <si>
    <t>источники внешнего финансирования, 
из них:</t>
  </si>
  <si>
    <t xml:space="preserve">                      (подпись)</t>
  </si>
  <si>
    <t>Главный бухгалтер   Т.А.Игнатова                                                  ___________________</t>
  </si>
  <si>
    <t>Руководитель финансового органа И.Ю.Гисс                       ___________________</t>
  </si>
  <si>
    <t>бюджет муниципального района</t>
  </si>
  <si>
    <t>Доходы бюджета - ИТОГО, 
в том числе:</t>
  </si>
  <si>
    <t>-</t>
  </si>
  <si>
    <t>ОТЧЕТ ОБ ИСПОЛНЕНИИ КОНСОЛИДИРОВАННОГО БЮДЖЕТА  МУНИЦИПАЛЬНОГО ОБРАЗОВАНИЯ БЕЛОЯРСКИЙ РАЙОН</t>
  </si>
  <si>
    <t>% Исполнения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</si>
</sst>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&quot;&quot;#000"/>
    <numFmt numFmtId="174" formatCode="&quot;&quot;###,##0.000"/>
    <numFmt numFmtId="175" formatCode="&quot;&quot;###,##0.0"/>
    <numFmt numFmtId="176" formatCode="&quot;&quot;###,##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6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72" fontId="2" fillId="0" borderId="0" xfId="0" applyNumberFormat="1" applyFont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/>
    </xf>
    <xf numFmtId="172" fontId="2" fillId="0" borderId="12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right" wrapText="1"/>
    </xf>
    <xf numFmtId="172" fontId="2" fillId="0" borderId="0" xfId="0" applyNumberFormat="1" applyFont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vertical="center" wrapText="1"/>
    </xf>
    <xf numFmtId="172" fontId="5" fillId="0" borderId="13" xfId="0" applyNumberFormat="1" applyFont="1" applyBorder="1" applyAlignment="1">
      <alignment horizontal="left" wrapText="1"/>
    </xf>
    <xf numFmtId="172" fontId="2" fillId="0" borderId="14" xfId="0" applyNumberFormat="1" applyFont="1" applyBorder="1" applyAlignment="1">
      <alignment horizontal="center" wrapText="1"/>
    </xf>
    <xf numFmtId="172" fontId="2" fillId="0" borderId="15" xfId="0" applyNumberFormat="1" applyFont="1" applyBorder="1" applyAlignment="1">
      <alignment wrapText="1"/>
    </xf>
    <xf numFmtId="172" fontId="7" fillId="0" borderId="0" xfId="0" applyNumberFormat="1" applyFont="1" applyAlignment="1">
      <alignment vertical="center" wrapText="1"/>
    </xf>
    <xf numFmtId="172" fontId="8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72" fontId="8" fillId="0" borderId="0" xfId="0" applyNumberFormat="1" applyFont="1" applyAlignment="1">
      <alignment horizontal="center" vertical="center" wrapText="1"/>
    </xf>
    <xf numFmtId="173" fontId="8" fillId="0" borderId="12" xfId="0" applyNumberFormat="1" applyFont="1" applyBorder="1" applyAlignment="1">
      <alignment horizontal="right" wrapText="1"/>
    </xf>
    <xf numFmtId="172" fontId="8" fillId="0" borderId="12" xfId="0" applyNumberFormat="1" applyFont="1" applyBorder="1" applyAlignment="1">
      <alignment horizontal="center" wrapText="1"/>
    </xf>
    <xf numFmtId="172" fontId="8" fillId="0" borderId="12" xfId="0" applyNumberFormat="1" applyFont="1" applyBorder="1" applyAlignment="1">
      <alignment horizontal="right" wrapText="1"/>
    </xf>
    <xf numFmtId="172" fontId="8" fillId="0" borderId="13" xfId="0" applyNumberFormat="1" applyFont="1" applyBorder="1" applyAlignment="1">
      <alignment horizontal="right" wrapText="1"/>
    </xf>
    <xf numFmtId="172" fontId="8" fillId="0" borderId="12" xfId="0" applyNumberFormat="1" applyFont="1" applyBorder="1" applyAlignment="1">
      <alignment horizontal="left" wrapText="1"/>
    </xf>
    <xf numFmtId="0" fontId="12" fillId="0" borderId="16" xfId="0" applyFont="1" applyBorder="1" applyAlignment="1">
      <alignment/>
    </xf>
    <xf numFmtId="172" fontId="13" fillId="0" borderId="12" xfId="0" applyNumberFormat="1" applyFont="1" applyBorder="1" applyAlignment="1">
      <alignment horizontal="center" vertical="center" wrapText="1"/>
    </xf>
    <xf numFmtId="172" fontId="13" fillId="0" borderId="13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 shrinkToFit="1"/>
    </xf>
    <xf numFmtId="176" fontId="13" fillId="0" borderId="12" xfId="0" applyNumberFormat="1" applyFont="1" applyBorder="1" applyAlignment="1">
      <alignment horizontal="center" vertical="center" wrapText="1"/>
    </xf>
    <xf numFmtId="176" fontId="13" fillId="0" borderId="13" xfId="0" applyNumberFormat="1" applyFont="1" applyBorder="1" applyAlignment="1">
      <alignment horizontal="center" vertical="center" wrapText="1"/>
    </xf>
    <xf numFmtId="184" fontId="9" fillId="0" borderId="16" xfId="0" applyNumberFormat="1" applyFont="1" applyBorder="1" applyAlignment="1">
      <alignment horizontal="center"/>
    </xf>
    <xf numFmtId="172" fontId="11" fillId="0" borderId="12" xfId="0" applyNumberFormat="1" applyFont="1" applyBorder="1" applyAlignment="1">
      <alignment horizontal="left" vertical="top" wrapText="1"/>
    </xf>
    <xf numFmtId="173" fontId="11" fillId="0" borderId="12" xfId="0" applyNumberFormat="1" applyFont="1" applyBorder="1" applyAlignment="1">
      <alignment horizontal="right" wrapText="1"/>
    </xf>
    <xf numFmtId="172" fontId="11" fillId="0" borderId="12" xfId="0" applyNumberFormat="1" applyFont="1" applyBorder="1" applyAlignment="1">
      <alignment horizontal="center" wrapText="1"/>
    </xf>
    <xf numFmtId="172" fontId="11" fillId="0" borderId="12" xfId="0" applyNumberFormat="1" applyFont="1" applyBorder="1" applyAlignment="1">
      <alignment horizontal="right" wrapText="1"/>
    </xf>
    <xf numFmtId="172" fontId="11" fillId="0" borderId="13" xfId="0" applyNumberFormat="1" applyFont="1" applyBorder="1" applyAlignment="1">
      <alignment horizontal="right" wrapText="1"/>
    </xf>
    <xf numFmtId="172" fontId="13" fillId="33" borderId="12" xfId="0" applyNumberFormat="1" applyFont="1" applyFill="1" applyBorder="1" applyAlignment="1">
      <alignment horizontal="left" vertical="top" wrapText="1"/>
    </xf>
    <xf numFmtId="173" fontId="13" fillId="33" borderId="12" xfId="0" applyNumberFormat="1" applyFont="1" applyFill="1" applyBorder="1" applyAlignment="1">
      <alignment horizontal="right" wrapText="1"/>
    </xf>
    <xf numFmtId="172" fontId="13" fillId="33" borderId="12" xfId="0" applyNumberFormat="1" applyFont="1" applyFill="1" applyBorder="1" applyAlignment="1">
      <alignment horizontal="center" wrapText="1"/>
    </xf>
    <xf numFmtId="172" fontId="13" fillId="33" borderId="12" xfId="0" applyNumberFormat="1" applyFont="1" applyFill="1" applyBorder="1" applyAlignment="1">
      <alignment horizontal="right" wrapText="1"/>
    </xf>
    <xf numFmtId="172" fontId="13" fillId="33" borderId="13" xfId="0" applyNumberFormat="1" applyFont="1" applyFill="1" applyBorder="1" applyAlignment="1">
      <alignment horizontal="right" wrapText="1"/>
    </xf>
    <xf numFmtId="184" fontId="14" fillId="33" borderId="16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172" fontId="16" fillId="33" borderId="12" xfId="0" applyNumberFormat="1" applyFont="1" applyFill="1" applyBorder="1" applyAlignment="1">
      <alignment horizontal="left" wrapText="1"/>
    </xf>
    <xf numFmtId="173" fontId="16" fillId="33" borderId="12" xfId="0" applyNumberFormat="1" applyFont="1" applyFill="1" applyBorder="1" applyAlignment="1">
      <alignment horizontal="right" wrapText="1"/>
    </xf>
    <xf numFmtId="172" fontId="16" fillId="33" borderId="12" xfId="0" applyNumberFormat="1" applyFont="1" applyFill="1" applyBorder="1" applyAlignment="1">
      <alignment horizontal="center" wrapText="1"/>
    </xf>
    <xf numFmtId="172" fontId="16" fillId="33" borderId="12" xfId="0" applyNumberFormat="1" applyFont="1" applyFill="1" applyBorder="1" applyAlignment="1">
      <alignment horizontal="right" wrapText="1"/>
    </xf>
    <xf numFmtId="172" fontId="16" fillId="33" borderId="13" xfId="0" applyNumberFormat="1" applyFont="1" applyFill="1" applyBorder="1" applyAlignment="1">
      <alignment horizontal="right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2" fontId="10" fillId="33" borderId="12" xfId="0" applyNumberFormat="1" applyFont="1" applyFill="1" applyBorder="1" applyAlignment="1">
      <alignment horizontal="left" vertical="top" wrapText="1"/>
    </xf>
    <xf numFmtId="173" fontId="10" fillId="33" borderId="12" xfId="0" applyNumberFormat="1" applyFont="1" applyFill="1" applyBorder="1" applyAlignment="1">
      <alignment horizontal="right" wrapText="1"/>
    </xf>
    <xf numFmtId="172" fontId="10" fillId="33" borderId="12" xfId="0" applyNumberFormat="1" applyFont="1" applyFill="1" applyBorder="1" applyAlignment="1">
      <alignment horizontal="center" wrapText="1"/>
    </xf>
    <xf numFmtId="172" fontId="10" fillId="33" borderId="12" xfId="0" applyNumberFormat="1" applyFont="1" applyFill="1" applyBorder="1" applyAlignment="1">
      <alignment horizontal="right" wrapText="1"/>
    </xf>
    <xf numFmtId="172" fontId="10" fillId="33" borderId="13" xfId="0" applyNumberFormat="1" applyFont="1" applyFill="1" applyBorder="1" applyAlignment="1">
      <alignment horizontal="right" wrapText="1"/>
    </xf>
    <xf numFmtId="0" fontId="17" fillId="33" borderId="16" xfId="0" applyFont="1" applyFill="1" applyBorder="1" applyAlignment="1">
      <alignment/>
    </xf>
    <xf numFmtId="0" fontId="17" fillId="33" borderId="0" xfId="0" applyFont="1" applyFill="1" applyAlignment="1">
      <alignment/>
    </xf>
    <xf numFmtId="172" fontId="11" fillId="0" borderId="12" xfId="0" applyNumberFormat="1" applyFont="1" applyBorder="1" applyAlignment="1">
      <alignment horizontal="left" wrapText="1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2" fillId="0" borderId="16" xfId="33" applyNumberFormat="1" applyFont="1" applyFill="1" applyBorder="1" applyAlignment="1">
      <alignment horizontal="center" vertical="center" wrapText="1" readingOrder="1"/>
      <protection/>
    </xf>
    <xf numFmtId="172" fontId="8" fillId="33" borderId="12" xfId="0" applyNumberFormat="1" applyFont="1" applyFill="1" applyBorder="1" applyAlignment="1">
      <alignment horizontal="right" wrapText="1"/>
    </xf>
    <xf numFmtId="184" fontId="14" fillId="33" borderId="12" xfId="0" applyNumberFormat="1" applyFont="1" applyFill="1" applyBorder="1" applyAlignment="1">
      <alignment horizontal="center" vertical="center"/>
    </xf>
    <xf numFmtId="172" fontId="16" fillId="33" borderId="12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Border="1" applyAlignment="1">
      <alignment horizontal="center" vertical="center" wrapText="1"/>
    </xf>
    <xf numFmtId="172" fontId="8" fillId="33" borderId="12" xfId="0" applyNumberFormat="1" applyFont="1" applyFill="1" applyBorder="1" applyAlignment="1">
      <alignment horizontal="center" vertical="center" wrapText="1"/>
    </xf>
    <xf numFmtId="173" fontId="16" fillId="33" borderId="12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left" vertical="center" wrapText="1"/>
    </xf>
    <xf numFmtId="172" fontId="22" fillId="0" borderId="0" xfId="0" applyNumberFormat="1" applyFont="1" applyAlignment="1">
      <alignment wrapText="1"/>
    </xf>
    <xf numFmtId="3" fontId="13" fillId="0" borderId="12" xfId="0" applyNumberFormat="1" applyFont="1" applyBorder="1" applyAlignment="1">
      <alignment horizontal="center" vertical="center" wrapText="1"/>
    </xf>
    <xf numFmtId="0" fontId="62" fillId="0" borderId="17" xfId="33" applyNumberFormat="1" applyFont="1" applyFill="1" applyBorder="1" applyAlignment="1">
      <alignment horizontal="center" vertical="center" wrapText="1" readingOrder="1"/>
      <protection/>
    </xf>
    <xf numFmtId="0" fontId="14" fillId="0" borderId="18" xfId="0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left" vertical="center" wrapText="1"/>
    </xf>
    <xf numFmtId="172" fontId="13" fillId="33" borderId="12" xfId="0" applyNumberFormat="1" applyFont="1" applyFill="1" applyBorder="1" applyAlignment="1">
      <alignment horizontal="left" vertical="center" wrapText="1"/>
    </xf>
    <xf numFmtId="173" fontId="13" fillId="33" borderId="12" xfId="0" applyNumberFormat="1" applyFont="1" applyFill="1" applyBorder="1" applyAlignment="1">
      <alignment horizontal="center" vertical="center" wrapText="1"/>
    </xf>
    <xf numFmtId="172" fontId="13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1" fillId="0" borderId="12" xfId="0" applyNumberFormat="1" applyFont="1" applyBorder="1" applyAlignment="1">
      <alignment horizontal="left" vertical="center" wrapText="1"/>
    </xf>
    <xf numFmtId="172" fontId="11" fillId="33" borderId="12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Border="1" applyAlignment="1">
      <alignment wrapText="1"/>
    </xf>
    <xf numFmtId="172" fontId="16" fillId="0" borderId="0" xfId="0" applyNumberFormat="1" applyFont="1" applyBorder="1" applyAlignment="1">
      <alignment horizontal="center" wrapText="1"/>
    </xf>
    <xf numFmtId="172" fontId="16" fillId="0" borderId="0" xfId="0" applyNumberFormat="1" applyFont="1" applyBorder="1" applyAlignment="1">
      <alignment horizontal="right" wrapText="1"/>
    </xf>
    <xf numFmtId="172" fontId="16" fillId="0" borderId="16" xfId="0" applyNumberFormat="1" applyFont="1" applyBorder="1" applyAlignment="1">
      <alignment horizontal="center" wrapText="1"/>
    </xf>
    <xf numFmtId="172" fontId="16" fillId="0" borderId="0" xfId="0" applyNumberFormat="1" applyFont="1" applyBorder="1" applyAlignment="1">
      <alignment wrapText="1"/>
    </xf>
    <xf numFmtId="172" fontId="25" fillId="0" borderId="12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/>
    </xf>
    <xf numFmtId="0" fontId="26" fillId="0" borderId="11" xfId="0" applyFont="1" applyBorder="1" applyAlignment="1">
      <alignment/>
    </xf>
    <xf numFmtId="172" fontId="15" fillId="0" borderId="0" xfId="0" applyNumberFormat="1" applyFont="1" applyAlignment="1">
      <alignment horizontal="center" wrapText="1"/>
    </xf>
    <xf numFmtId="0" fontId="19" fillId="0" borderId="0" xfId="0" applyFont="1" applyAlignment="1">
      <alignment/>
    </xf>
    <xf numFmtId="172" fontId="8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172" fontId="23" fillId="0" borderId="0" xfId="0" applyNumberFormat="1" applyFont="1" applyAlignment="1">
      <alignment wrapText="1"/>
    </xf>
    <xf numFmtId="0" fontId="21" fillId="0" borderId="0" xfId="0" applyFont="1" applyAlignment="1">
      <alignment/>
    </xf>
    <xf numFmtId="0" fontId="63" fillId="0" borderId="16" xfId="33" applyNumberFormat="1" applyFont="1" applyFill="1" applyBorder="1" applyAlignment="1">
      <alignment horizontal="center" vertical="center" wrapText="1" readingOrder="1"/>
      <protection/>
    </xf>
    <xf numFmtId="172" fontId="20" fillId="0" borderId="0" xfId="0" applyNumberFormat="1" applyFont="1" applyAlignment="1">
      <alignment wrapText="1"/>
    </xf>
    <xf numFmtId="172" fontId="15" fillId="0" borderId="0" xfId="0" applyNumberFormat="1" applyFont="1" applyAlignment="1">
      <alignment horizontal="center" vertical="center" wrapText="1"/>
    </xf>
    <xf numFmtId="172" fontId="13" fillId="0" borderId="12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/>
    </xf>
    <xf numFmtId="0" fontId="14" fillId="0" borderId="11" xfId="0" applyFont="1" applyBorder="1" applyAlignment="1">
      <alignment/>
    </xf>
    <xf numFmtId="0" fontId="18" fillId="0" borderId="0" xfId="0" applyFont="1" applyFill="1" applyBorder="1" applyAlignment="1">
      <alignment wrapText="1" shrinkToFit="1"/>
    </xf>
    <xf numFmtId="17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0" xfId="0" applyFont="1" applyBorder="1" applyAlignment="1">
      <alignment/>
    </xf>
    <xf numFmtId="172" fontId="4" fillId="0" borderId="12" xfId="0" applyNumberFormat="1" applyFont="1" applyBorder="1" applyAlignment="1">
      <alignment horizontal="center" wrapText="1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172" fontId="2" fillId="0" borderId="12" xfId="0" applyNumberFormat="1" applyFont="1" applyBorder="1" applyAlignment="1">
      <alignment horizontal="center" wrapText="1"/>
    </xf>
    <xf numFmtId="172" fontId="5" fillId="0" borderId="0" xfId="0" applyNumberFormat="1" applyFont="1" applyAlignment="1">
      <alignment vertical="center" wrapText="1"/>
    </xf>
    <xf numFmtId="172" fontId="4" fillId="0" borderId="13" xfId="0" applyNumberFormat="1" applyFont="1" applyBorder="1" applyAlignment="1">
      <alignment horizontal="left" vertical="top" wrapText="1"/>
    </xf>
    <xf numFmtId="172" fontId="5" fillId="0" borderId="11" xfId="0" applyNumberFormat="1" applyFont="1" applyBorder="1" applyAlignment="1">
      <alignment horizontal="left" wrapText="1"/>
    </xf>
    <xf numFmtId="172" fontId="6" fillId="0" borderId="13" xfId="0" applyNumberFormat="1" applyFont="1" applyBorder="1" applyAlignment="1">
      <alignment horizontal="left" vertical="top" wrapText="1"/>
    </xf>
    <xf numFmtId="172" fontId="2" fillId="0" borderId="11" xfId="0" applyNumberFormat="1" applyFont="1" applyBorder="1" applyAlignment="1">
      <alignment horizontal="left" wrapText="1"/>
    </xf>
    <xf numFmtId="172" fontId="2" fillId="0" borderId="0" xfId="0" applyNumberFormat="1" applyFont="1" applyAlignment="1">
      <alignment horizontal="center" wrapText="1"/>
    </xf>
    <xf numFmtId="172" fontId="2" fillId="0" borderId="0" xfId="0" applyNumberFormat="1" applyFont="1" applyAlignment="1">
      <alignment wrapText="1"/>
    </xf>
    <xf numFmtId="172" fontId="7" fillId="0" borderId="0" xfId="0" applyNumberFormat="1" applyFont="1" applyAlignment="1">
      <alignment horizontal="left" vertical="center" wrapText="1"/>
    </xf>
    <xf numFmtId="172" fontId="7" fillId="0" borderId="26" xfId="0" applyNumberFormat="1" applyFont="1" applyBorder="1" applyAlignment="1">
      <alignment horizontal="center" wrapText="1"/>
    </xf>
    <xf numFmtId="172" fontId="2" fillId="0" borderId="23" xfId="0" applyNumberFormat="1" applyFont="1" applyBorder="1" applyAlignment="1">
      <alignment horizontal="center" wrapText="1"/>
    </xf>
    <xf numFmtId="172" fontId="7" fillId="0" borderId="0" xfId="0" applyNumberFormat="1" applyFont="1" applyAlignment="1">
      <alignment wrapText="1"/>
    </xf>
    <xf numFmtId="172" fontId="2" fillId="0" borderId="26" xfId="0" applyNumberFormat="1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6.140625" style="0" customWidth="1"/>
    <col min="2" max="2" width="7.00390625" style="0" customWidth="1"/>
    <col min="3" max="3" width="19.00390625" style="0" customWidth="1"/>
    <col min="4" max="4" width="0" style="0" hidden="1" customWidth="1"/>
    <col min="5" max="5" width="17.57421875" style="0" hidden="1" customWidth="1"/>
    <col min="6" max="6" width="16.28125" style="0" customWidth="1"/>
    <col min="7" max="7" width="14.8515625" style="0" customWidth="1"/>
    <col min="8" max="8" width="17.57421875" style="0" customWidth="1"/>
    <col min="9" max="9" width="15.7109375" style="0" customWidth="1"/>
    <col min="10" max="10" width="15.421875" style="0" customWidth="1"/>
    <col min="11" max="11" width="17.57421875" style="0" hidden="1" customWidth="1"/>
    <col min="12" max="12" width="16.140625" style="0" customWidth="1"/>
    <col min="13" max="13" width="14.421875" style="0" customWidth="1"/>
    <col min="14" max="14" width="14.00390625" style="0" customWidth="1"/>
    <col min="15" max="15" width="14.421875" style="0" customWidth="1"/>
    <col min="16" max="16" width="14.140625" style="0" customWidth="1"/>
    <col min="17" max="17" width="10.421875" style="0" customWidth="1"/>
    <col min="18" max="18" width="10.7109375" style="0" customWidth="1"/>
  </cols>
  <sheetData>
    <row r="1" spans="1:18" ht="27" customHeight="1">
      <c r="A1" s="91" t="s">
        <v>1130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6"/>
      <c r="R1" s="16"/>
    </row>
    <row r="2" spans="1:18" ht="12.75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6"/>
      <c r="R2" s="16"/>
    </row>
    <row r="3" spans="1:18" ht="12.75">
      <c r="A3" s="15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16"/>
      <c r="P3" s="16"/>
      <c r="Q3" s="83"/>
      <c r="R3" s="84" t="s">
        <v>0</v>
      </c>
    </row>
    <row r="4" spans="1:18" ht="21.75">
      <c r="A4" s="15"/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6"/>
      <c r="P4" s="16"/>
      <c r="Q4" s="85" t="s">
        <v>1</v>
      </c>
      <c r="R4" s="86" t="s">
        <v>2</v>
      </c>
    </row>
    <row r="5" spans="1:18" ht="18.75">
      <c r="A5" s="15"/>
      <c r="B5" s="91" t="s">
        <v>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16"/>
      <c r="P5" s="16"/>
      <c r="Q5" s="85" t="s">
        <v>4</v>
      </c>
      <c r="R5" s="86" t="s">
        <v>5</v>
      </c>
    </row>
    <row r="6" spans="1:18" ht="33" customHeight="1">
      <c r="A6" s="72" t="s">
        <v>6</v>
      </c>
      <c r="B6" s="96" t="s">
        <v>7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16"/>
      <c r="P6" s="16"/>
      <c r="Q6" s="85" t="s">
        <v>8</v>
      </c>
      <c r="R6" s="86" t="s">
        <v>9</v>
      </c>
    </row>
    <row r="7" spans="1:18" ht="15.75">
      <c r="A7" s="72" t="s">
        <v>10</v>
      </c>
      <c r="B7" s="96" t="s">
        <v>11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16"/>
      <c r="P7" s="16"/>
      <c r="Q7" s="85" t="s">
        <v>12</v>
      </c>
      <c r="R7" s="86" t="s">
        <v>13</v>
      </c>
    </row>
    <row r="8" spans="1:18" ht="15.75">
      <c r="A8" s="72" t="s">
        <v>14</v>
      </c>
      <c r="B8" s="99" t="s">
        <v>15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16"/>
      <c r="P8" s="16"/>
      <c r="Q8" s="87"/>
      <c r="R8" s="86"/>
    </row>
    <row r="9" spans="1:18" ht="15.75">
      <c r="A9" s="72" t="s">
        <v>16</v>
      </c>
      <c r="B9" s="99" t="s">
        <v>17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16"/>
      <c r="P9" s="16"/>
      <c r="Q9" s="85" t="s">
        <v>18</v>
      </c>
      <c r="R9" s="86" t="s">
        <v>19</v>
      </c>
    </row>
    <row r="10" spans="1:18" ht="12.75">
      <c r="A10" s="15"/>
      <c r="B10" s="9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15"/>
      <c r="P10" s="15"/>
      <c r="Q10" s="16"/>
      <c r="R10" s="16"/>
    </row>
    <row r="11" spans="1:18" ht="18.75">
      <c r="A11" s="100" t="s">
        <v>20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16"/>
      <c r="R11" s="16"/>
    </row>
    <row r="12" spans="1:18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6"/>
      <c r="R12" s="16"/>
    </row>
    <row r="13" spans="1:18" ht="21.75" customHeight="1">
      <c r="A13" s="101" t="s">
        <v>21</v>
      </c>
      <c r="B13" s="101" t="s">
        <v>22</v>
      </c>
      <c r="C13" s="101" t="s">
        <v>23</v>
      </c>
      <c r="D13" s="88" t="s">
        <v>24</v>
      </c>
      <c r="E13" s="89"/>
      <c r="F13" s="89"/>
      <c r="G13" s="89"/>
      <c r="H13" s="89"/>
      <c r="I13" s="89"/>
      <c r="J13" s="90"/>
      <c r="K13" s="88" t="s">
        <v>25</v>
      </c>
      <c r="L13" s="89"/>
      <c r="M13" s="89"/>
      <c r="N13" s="89"/>
      <c r="O13" s="89"/>
      <c r="P13" s="90"/>
      <c r="Q13" s="98" t="s">
        <v>1131</v>
      </c>
      <c r="R13" s="98"/>
    </row>
    <row r="14" spans="1:18" ht="120.75" customHeight="1">
      <c r="A14" s="102"/>
      <c r="B14" s="102"/>
      <c r="C14" s="102"/>
      <c r="D14" s="24"/>
      <c r="E14" s="24" t="s">
        <v>26</v>
      </c>
      <c r="F14" s="24" t="s">
        <v>27</v>
      </c>
      <c r="G14" s="24" t="s">
        <v>28</v>
      </c>
      <c r="H14" s="24" t="s">
        <v>29</v>
      </c>
      <c r="I14" s="24" t="s">
        <v>30</v>
      </c>
      <c r="J14" s="24" t="s">
        <v>31</v>
      </c>
      <c r="K14" s="24" t="s">
        <v>26</v>
      </c>
      <c r="L14" s="24" t="s">
        <v>27</v>
      </c>
      <c r="M14" s="24" t="s">
        <v>28</v>
      </c>
      <c r="N14" s="24" t="s">
        <v>29</v>
      </c>
      <c r="O14" s="24" t="s">
        <v>30</v>
      </c>
      <c r="P14" s="24" t="s">
        <v>31</v>
      </c>
      <c r="Q14" s="62" t="s">
        <v>1115</v>
      </c>
      <c r="R14" s="62" t="s">
        <v>1127</v>
      </c>
    </row>
    <row r="15" spans="1:18" ht="12.75">
      <c r="A15" s="24" t="s">
        <v>32</v>
      </c>
      <c r="B15" s="24" t="s">
        <v>33</v>
      </c>
      <c r="C15" s="24" t="s">
        <v>34</v>
      </c>
      <c r="D15" s="24"/>
      <c r="E15" s="24" t="s">
        <v>35</v>
      </c>
      <c r="F15" s="73">
        <v>4</v>
      </c>
      <c r="G15" s="73">
        <v>5</v>
      </c>
      <c r="H15" s="73">
        <v>6</v>
      </c>
      <c r="I15" s="73">
        <v>7</v>
      </c>
      <c r="J15" s="73">
        <v>8</v>
      </c>
      <c r="K15" s="73" t="s">
        <v>38</v>
      </c>
      <c r="L15" s="73">
        <v>9</v>
      </c>
      <c r="M15" s="73">
        <v>10</v>
      </c>
      <c r="N15" s="73">
        <v>11</v>
      </c>
      <c r="O15" s="73">
        <v>12</v>
      </c>
      <c r="P15" s="73">
        <v>13</v>
      </c>
      <c r="Q15" s="74">
        <v>14</v>
      </c>
      <c r="R15" s="75">
        <v>15</v>
      </c>
    </row>
    <row r="16" spans="1:18" s="80" customFormat="1" ht="25.5">
      <c r="A16" s="77" t="s">
        <v>1128</v>
      </c>
      <c r="B16" s="78" t="s">
        <v>40</v>
      </c>
      <c r="C16" s="79" t="s">
        <v>41</v>
      </c>
      <c r="D16" s="39"/>
      <c r="E16" s="39">
        <v>3388224520</v>
      </c>
      <c r="F16" s="79">
        <v>3388224520</v>
      </c>
      <c r="G16" s="79">
        <v>262153300</v>
      </c>
      <c r="H16" s="79">
        <v>3340909520</v>
      </c>
      <c r="I16" s="79">
        <v>152665100</v>
      </c>
      <c r="J16" s="79">
        <v>156803200</v>
      </c>
      <c r="K16" s="79">
        <v>195952677.04</v>
      </c>
      <c r="L16" s="79">
        <v>195952677.04</v>
      </c>
      <c r="M16" s="79">
        <v>7969785</v>
      </c>
      <c r="N16" s="79">
        <v>182340345.66</v>
      </c>
      <c r="O16" s="79">
        <v>10980951.24</v>
      </c>
      <c r="P16" s="79">
        <v>10601165.14</v>
      </c>
      <c r="Q16" s="64">
        <f>L16/F16*100</f>
        <v>5.783343927869336</v>
      </c>
      <c r="R16" s="64">
        <f>N16/H16*100</f>
        <v>5.457805563677762</v>
      </c>
    </row>
    <row r="17" spans="1:18" ht="25.5" customHeight="1">
      <c r="A17" s="71" t="s">
        <v>42</v>
      </c>
      <c r="B17" s="68" t="s">
        <v>40</v>
      </c>
      <c r="C17" s="65" t="s">
        <v>43</v>
      </c>
      <c r="D17" s="46"/>
      <c r="E17" s="46">
        <v>850413800</v>
      </c>
      <c r="F17" s="65">
        <v>850413800</v>
      </c>
      <c r="G17" s="65">
        <v>0</v>
      </c>
      <c r="H17" s="65">
        <v>665173800</v>
      </c>
      <c r="I17" s="65">
        <v>115598200</v>
      </c>
      <c r="J17" s="65">
        <v>69641800</v>
      </c>
      <c r="K17" s="65">
        <v>72195162.04</v>
      </c>
      <c r="L17" s="65">
        <v>72195162.04</v>
      </c>
      <c r="M17" s="65">
        <v>0</v>
      </c>
      <c r="N17" s="65">
        <v>58582830.66</v>
      </c>
      <c r="O17" s="65">
        <v>8335536.24</v>
      </c>
      <c r="P17" s="65">
        <v>5276795.14</v>
      </c>
      <c r="Q17" s="64">
        <f aca="true" t="shared" si="0" ref="Q17:Q80">L17/F17*100</f>
        <v>8.489415628015443</v>
      </c>
      <c r="R17" s="64">
        <f aca="true" t="shared" si="1" ref="R17:R80">N17/H17*100</f>
        <v>8.807146442027632</v>
      </c>
    </row>
    <row r="18" spans="1:18" ht="27" customHeight="1">
      <c r="A18" s="71" t="s">
        <v>44</v>
      </c>
      <c r="B18" s="68" t="s">
        <v>40</v>
      </c>
      <c r="C18" s="65" t="s">
        <v>45</v>
      </c>
      <c r="D18" s="46"/>
      <c r="E18" s="46">
        <v>664992300</v>
      </c>
      <c r="F18" s="65">
        <v>664992300</v>
      </c>
      <c r="G18" s="65">
        <v>0</v>
      </c>
      <c r="H18" s="65">
        <v>522889500</v>
      </c>
      <c r="I18" s="65">
        <v>84862200</v>
      </c>
      <c r="J18" s="65">
        <v>57240600</v>
      </c>
      <c r="K18" s="65">
        <v>57237146.99</v>
      </c>
      <c r="L18" s="65">
        <v>57237146.99</v>
      </c>
      <c r="M18" s="65">
        <v>0</v>
      </c>
      <c r="N18" s="65">
        <v>47071671.9</v>
      </c>
      <c r="O18" s="65">
        <v>6073488.64</v>
      </c>
      <c r="P18" s="65">
        <v>4091986.45</v>
      </c>
      <c r="Q18" s="64">
        <f t="shared" si="0"/>
        <v>8.607189435125791</v>
      </c>
      <c r="R18" s="64">
        <f t="shared" si="1"/>
        <v>9.002221673986568</v>
      </c>
    </row>
    <row r="19" spans="1:18" ht="12.75">
      <c r="A19" s="81" t="s">
        <v>46</v>
      </c>
      <c r="B19" s="69" t="s">
        <v>40</v>
      </c>
      <c r="C19" s="66" t="s">
        <v>47</v>
      </c>
      <c r="D19" s="20"/>
      <c r="E19" s="20">
        <v>664992300</v>
      </c>
      <c r="F19" s="66">
        <v>664992300</v>
      </c>
      <c r="G19" s="66">
        <v>0</v>
      </c>
      <c r="H19" s="66">
        <v>522889500</v>
      </c>
      <c r="I19" s="66">
        <v>84862200</v>
      </c>
      <c r="J19" s="66">
        <v>57240600</v>
      </c>
      <c r="K19" s="66">
        <v>57237146.99</v>
      </c>
      <c r="L19" s="66">
        <v>57237146.99</v>
      </c>
      <c r="M19" s="66">
        <v>0</v>
      </c>
      <c r="N19" s="66">
        <v>47071671.9</v>
      </c>
      <c r="O19" s="66">
        <v>6073488.64</v>
      </c>
      <c r="P19" s="66">
        <v>4091986.45</v>
      </c>
      <c r="Q19" s="64">
        <f t="shared" si="0"/>
        <v>8.607189435125791</v>
      </c>
      <c r="R19" s="64">
        <f t="shared" si="1"/>
        <v>9.002221673986568</v>
      </c>
    </row>
    <row r="20" spans="1:18" ht="108">
      <c r="A20" s="81" t="s">
        <v>48</v>
      </c>
      <c r="B20" s="69" t="s">
        <v>40</v>
      </c>
      <c r="C20" s="66" t="s">
        <v>49</v>
      </c>
      <c r="D20" s="20"/>
      <c r="E20" s="20">
        <v>662253300</v>
      </c>
      <c r="F20" s="66">
        <v>662253300</v>
      </c>
      <c r="G20" s="66">
        <v>0</v>
      </c>
      <c r="H20" s="66">
        <v>520461000</v>
      </c>
      <c r="I20" s="66">
        <v>84586100</v>
      </c>
      <c r="J20" s="66">
        <v>57206200</v>
      </c>
      <c r="K20" s="66">
        <v>57079755.4</v>
      </c>
      <c r="L20" s="66">
        <v>57079755.4</v>
      </c>
      <c r="M20" s="66">
        <v>0</v>
      </c>
      <c r="N20" s="66">
        <v>46943453.93</v>
      </c>
      <c r="O20" s="66">
        <v>6048710.32</v>
      </c>
      <c r="P20" s="66">
        <v>4087591.15</v>
      </c>
      <c r="Q20" s="64">
        <f t="shared" si="0"/>
        <v>8.619021664369207</v>
      </c>
      <c r="R20" s="64">
        <f t="shared" si="1"/>
        <v>9.01959107983115</v>
      </c>
    </row>
    <row r="21" spans="1:18" ht="180">
      <c r="A21" s="81" t="s">
        <v>50</v>
      </c>
      <c r="B21" s="69" t="s">
        <v>40</v>
      </c>
      <c r="C21" s="66" t="s">
        <v>51</v>
      </c>
      <c r="D21" s="20"/>
      <c r="E21" s="20">
        <v>256100</v>
      </c>
      <c r="F21" s="66">
        <v>256100</v>
      </c>
      <c r="G21" s="66">
        <v>0</v>
      </c>
      <c r="H21" s="66">
        <v>205800</v>
      </c>
      <c r="I21" s="66">
        <v>50300</v>
      </c>
      <c r="J21" s="66">
        <v>0</v>
      </c>
      <c r="K21" s="66">
        <v>68968.41</v>
      </c>
      <c r="L21" s="66">
        <v>68968.41</v>
      </c>
      <c r="M21" s="66">
        <v>0</v>
      </c>
      <c r="N21" s="66">
        <v>52955.31</v>
      </c>
      <c r="O21" s="66">
        <v>15988.1</v>
      </c>
      <c r="P21" s="66">
        <v>25</v>
      </c>
      <c r="Q21" s="64">
        <f t="shared" si="0"/>
        <v>26.93026552128075</v>
      </c>
      <c r="R21" s="64">
        <f t="shared" si="1"/>
        <v>25.731443148688044</v>
      </c>
    </row>
    <row r="22" spans="1:18" ht="72">
      <c r="A22" s="81" t="s">
        <v>52</v>
      </c>
      <c r="B22" s="69" t="s">
        <v>40</v>
      </c>
      <c r="C22" s="66" t="s">
        <v>53</v>
      </c>
      <c r="D22" s="20"/>
      <c r="E22" s="20">
        <v>1129200</v>
      </c>
      <c r="F22" s="66">
        <v>1129200</v>
      </c>
      <c r="G22" s="66">
        <v>0</v>
      </c>
      <c r="H22" s="66">
        <v>869000</v>
      </c>
      <c r="I22" s="66">
        <v>225800</v>
      </c>
      <c r="J22" s="66">
        <v>34400</v>
      </c>
      <c r="K22" s="66">
        <v>56682.31</v>
      </c>
      <c r="L22" s="66">
        <v>56682.31</v>
      </c>
      <c r="M22" s="66">
        <v>0</v>
      </c>
      <c r="N22" s="66">
        <v>43521.79</v>
      </c>
      <c r="O22" s="66">
        <v>8790.22</v>
      </c>
      <c r="P22" s="66">
        <v>4370.3</v>
      </c>
      <c r="Q22" s="64">
        <f t="shared" si="0"/>
        <v>5.0196873893021605</v>
      </c>
      <c r="R22" s="64">
        <f t="shared" si="1"/>
        <v>5.008261219792865</v>
      </c>
    </row>
    <row r="23" spans="1:18" ht="132">
      <c r="A23" s="81" t="s">
        <v>54</v>
      </c>
      <c r="B23" s="69" t="s">
        <v>40</v>
      </c>
      <c r="C23" s="66" t="s">
        <v>55</v>
      </c>
      <c r="D23" s="20"/>
      <c r="E23" s="20">
        <v>1353700</v>
      </c>
      <c r="F23" s="66">
        <v>1353700</v>
      </c>
      <c r="G23" s="66">
        <v>0</v>
      </c>
      <c r="H23" s="66">
        <v>1353700</v>
      </c>
      <c r="I23" s="66">
        <v>0</v>
      </c>
      <c r="J23" s="66">
        <v>0</v>
      </c>
      <c r="K23" s="66">
        <v>31740.87</v>
      </c>
      <c r="L23" s="66">
        <v>31740.87</v>
      </c>
      <c r="M23" s="66">
        <v>0</v>
      </c>
      <c r="N23" s="66">
        <v>31740.87</v>
      </c>
      <c r="O23" s="66">
        <v>0</v>
      </c>
      <c r="P23" s="66">
        <v>0</v>
      </c>
      <c r="Q23" s="64">
        <f t="shared" si="0"/>
        <v>2.34474920588018</v>
      </c>
      <c r="R23" s="64">
        <f t="shared" si="1"/>
        <v>2.34474920588018</v>
      </c>
    </row>
    <row r="24" spans="1:18" ht="60">
      <c r="A24" s="76" t="s">
        <v>56</v>
      </c>
      <c r="B24" s="68" t="s">
        <v>40</v>
      </c>
      <c r="C24" s="65" t="s">
        <v>57</v>
      </c>
      <c r="D24" s="46"/>
      <c r="E24" s="46">
        <v>26963200</v>
      </c>
      <c r="F24" s="65">
        <v>26963200</v>
      </c>
      <c r="G24" s="65">
        <v>0</v>
      </c>
      <c r="H24" s="65">
        <v>8109600</v>
      </c>
      <c r="I24" s="65">
        <v>11269600</v>
      </c>
      <c r="J24" s="65">
        <v>7584000</v>
      </c>
      <c r="K24" s="65">
        <v>2787935.12</v>
      </c>
      <c r="L24" s="65">
        <v>2787935.12</v>
      </c>
      <c r="M24" s="65">
        <v>0</v>
      </c>
      <c r="N24" s="65">
        <v>838520.22</v>
      </c>
      <c r="O24" s="65">
        <v>1165253.94</v>
      </c>
      <c r="P24" s="65">
        <v>784160.96</v>
      </c>
      <c r="Q24" s="64">
        <f t="shared" si="0"/>
        <v>10.339778364585808</v>
      </c>
      <c r="R24" s="64">
        <f t="shared" si="1"/>
        <v>10.339846848179935</v>
      </c>
    </row>
    <row r="25" spans="1:18" ht="48">
      <c r="A25" s="81" t="s">
        <v>58</v>
      </c>
      <c r="B25" s="69" t="s">
        <v>40</v>
      </c>
      <c r="C25" s="66" t="s">
        <v>59</v>
      </c>
      <c r="D25" s="20"/>
      <c r="E25" s="20">
        <v>26963200</v>
      </c>
      <c r="F25" s="66">
        <v>26963200</v>
      </c>
      <c r="G25" s="66">
        <v>0</v>
      </c>
      <c r="H25" s="66">
        <v>8109600</v>
      </c>
      <c r="I25" s="66">
        <v>11269600</v>
      </c>
      <c r="J25" s="66">
        <v>7584000</v>
      </c>
      <c r="K25" s="66">
        <v>2787935.12</v>
      </c>
      <c r="L25" s="66">
        <v>2787935.12</v>
      </c>
      <c r="M25" s="66">
        <v>0</v>
      </c>
      <c r="N25" s="66">
        <v>838520.22</v>
      </c>
      <c r="O25" s="66">
        <v>1165253.94</v>
      </c>
      <c r="P25" s="66">
        <v>784160.96</v>
      </c>
      <c r="Q25" s="64">
        <f t="shared" si="0"/>
        <v>10.339778364585808</v>
      </c>
      <c r="R25" s="64">
        <f t="shared" si="1"/>
        <v>10.339846848179935</v>
      </c>
    </row>
    <row r="26" spans="1:18" ht="120">
      <c r="A26" s="81" t="s">
        <v>60</v>
      </c>
      <c r="B26" s="69" t="s">
        <v>40</v>
      </c>
      <c r="C26" s="66" t="s">
        <v>61</v>
      </c>
      <c r="D26" s="20"/>
      <c r="E26" s="20">
        <v>9940600</v>
      </c>
      <c r="F26" s="66">
        <v>9940600</v>
      </c>
      <c r="G26" s="66">
        <v>0</v>
      </c>
      <c r="H26" s="66">
        <v>3238500</v>
      </c>
      <c r="I26" s="66">
        <v>4157000</v>
      </c>
      <c r="J26" s="66">
        <v>2545100</v>
      </c>
      <c r="K26" s="66">
        <v>1217507.13</v>
      </c>
      <c r="L26" s="66">
        <v>1217507.13</v>
      </c>
      <c r="M26" s="66">
        <v>0</v>
      </c>
      <c r="N26" s="66">
        <v>366186.54</v>
      </c>
      <c r="O26" s="66">
        <v>508873.02</v>
      </c>
      <c r="P26" s="66">
        <v>342447.57</v>
      </c>
      <c r="Q26" s="64">
        <f t="shared" si="0"/>
        <v>12.247823370822687</v>
      </c>
      <c r="R26" s="64">
        <f t="shared" si="1"/>
        <v>11.307288559518295</v>
      </c>
    </row>
    <row r="27" spans="1:18" ht="192">
      <c r="A27" s="81" t="s">
        <v>62</v>
      </c>
      <c r="B27" s="69" t="s">
        <v>40</v>
      </c>
      <c r="C27" s="66" t="s">
        <v>63</v>
      </c>
      <c r="D27" s="20"/>
      <c r="E27" s="20">
        <v>9940600</v>
      </c>
      <c r="F27" s="66">
        <v>9940600</v>
      </c>
      <c r="G27" s="66">
        <v>0</v>
      </c>
      <c r="H27" s="66">
        <v>3238500</v>
      </c>
      <c r="I27" s="66">
        <v>4157000</v>
      </c>
      <c r="J27" s="66">
        <v>2545100</v>
      </c>
      <c r="K27" s="66">
        <v>1217507.13</v>
      </c>
      <c r="L27" s="66">
        <v>1217507.13</v>
      </c>
      <c r="M27" s="66">
        <v>0</v>
      </c>
      <c r="N27" s="66">
        <v>366186.54</v>
      </c>
      <c r="O27" s="66">
        <v>508873.02</v>
      </c>
      <c r="P27" s="66">
        <v>342447.57</v>
      </c>
      <c r="Q27" s="64">
        <f t="shared" si="0"/>
        <v>12.247823370822687</v>
      </c>
      <c r="R27" s="64">
        <f t="shared" si="1"/>
        <v>11.307288559518295</v>
      </c>
    </row>
    <row r="28" spans="1:18" ht="144">
      <c r="A28" s="81" t="s">
        <v>64</v>
      </c>
      <c r="B28" s="69" t="s">
        <v>40</v>
      </c>
      <c r="C28" s="66" t="s">
        <v>65</v>
      </c>
      <c r="D28" s="20"/>
      <c r="E28" s="20">
        <v>71500</v>
      </c>
      <c r="F28" s="66">
        <v>71500</v>
      </c>
      <c r="G28" s="66">
        <v>0</v>
      </c>
      <c r="H28" s="66">
        <v>20500</v>
      </c>
      <c r="I28" s="66">
        <v>29900</v>
      </c>
      <c r="J28" s="66">
        <v>21100</v>
      </c>
      <c r="K28" s="66">
        <v>9091.07</v>
      </c>
      <c r="L28" s="66">
        <v>9091.07</v>
      </c>
      <c r="M28" s="66">
        <v>0</v>
      </c>
      <c r="N28" s="66">
        <v>2734.32</v>
      </c>
      <c r="O28" s="66">
        <v>3799.74</v>
      </c>
      <c r="P28" s="66">
        <v>2557.01</v>
      </c>
      <c r="Q28" s="64">
        <f t="shared" si="0"/>
        <v>12.714783216783216</v>
      </c>
      <c r="R28" s="64">
        <f t="shared" si="1"/>
        <v>13.338146341463416</v>
      </c>
    </row>
    <row r="29" spans="1:18" ht="216">
      <c r="A29" s="81" t="s">
        <v>66</v>
      </c>
      <c r="B29" s="69" t="s">
        <v>40</v>
      </c>
      <c r="C29" s="66" t="s">
        <v>67</v>
      </c>
      <c r="D29" s="20"/>
      <c r="E29" s="20">
        <v>71500</v>
      </c>
      <c r="F29" s="66">
        <v>71500</v>
      </c>
      <c r="G29" s="66">
        <v>0</v>
      </c>
      <c r="H29" s="66">
        <v>20500</v>
      </c>
      <c r="I29" s="66">
        <v>29900</v>
      </c>
      <c r="J29" s="66">
        <v>21100</v>
      </c>
      <c r="K29" s="66">
        <v>9091.07</v>
      </c>
      <c r="L29" s="66">
        <v>9091.07</v>
      </c>
      <c r="M29" s="66">
        <v>0</v>
      </c>
      <c r="N29" s="66">
        <v>2734.32</v>
      </c>
      <c r="O29" s="66">
        <v>3799.74</v>
      </c>
      <c r="P29" s="66">
        <v>2557.01</v>
      </c>
      <c r="Q29" s="64">
        <f t="shared" si="0"/>
        <v>12.714783216783216</v>
      </c>
      <c r="R29" s="64">
        <f t="shared" si="1"/>
        <v>13.338146341463416</v>
      </c>
    </row>
    <row r="30" spans="1:18" ht="120">
      <c r="A30" s="81" t="s">
        <v>68</v>
      </c>
      <c r="B30" s="69" t="s">
        <v>40</v>
      </c>
      <c r="C30" s="66" t="s">
        <v>69</v>
      </c>
      <c r="D30" s="20"/>
      <c r="E30" s="20">
        <v>18332300</v>
      </c>
      <c r="F30" s="66">
        <v>18332300</v>
      </c>
      <c r="G30" s="66">
        <v>0</v>
      </c>
      <c r="H30" s="66">
        <v>5245900</v>
      </c>
      <c r="I30" s="66">
        <v>7659800</v>
      </c>
      <c r="J30" s="66">
        <v>5426600</v>
      </c>
      <c r="K30" s="66">
        <v>1772029.07</v>
      </c>
      <c r="L30" s="66">
        <v>1772029.07</v>
      </c>
      <c r="M30" s="66">
        <v>0</v>
      </c>
      <c r="N30" s="66">
        <v>532968.72</v>
      </c>
      <c r="O30" s="66">
        <v>740642.73</v>
      </c>
      <c r="P30" s="66">
        <v>498417.62</v>
      </c>
      <c r="Q30" s="64">
        <f t="shared" si="0"/>
        <v>9.666157928901448</v>
      </c>
      <c r="R30" s="64">
        <f t="shared" si="1"/>
        <v>10.159719399912312</v>
      </c>
    </row>
    <row r="31" spans="1:18" ht="192">
      <c r="A31" s="81" t="s">
        <v>70</v>
      </c>
      <c r="B31" s="69" t="s">
        <v>40</v>
      </c>
      <c r="C31" s="66" t="s">
        <v>71</v>
      </c>
      <c r="D31" s="20"/>
      <c r="E31" s="20">
        <v>18332300</v>
      </c>
      <c r="F31" s="66">
        <v>18332300</v>
      </c>
      <c r="G31" s="66">
        <v>0</v>
      </c>
      <c r="H31" s="66">
        <v>5245900</v>
      </c>
      <c r="I31" s="66">
        <v>7659800</v>
      </c>
      <c r="J31" s="66">
        <v>5426600</v>
      </c>
      <c r="K31" s="66">
        <v>1772029.07</v>
      </c>
      <c r="L31" s="66">
        <v>1772029.07</v>
      </c>
      <c r="M31" s="66">
        <v>0</v>
      </c>
      <c r="N31" s="66">
        <v>532968.72</v>
      </c>
      <c r="O31" s="66">
        <v>740642.73</v>
      </c>
      <c r="P31" s="66">
        <v>498417.62</v>
      </c>
      <c r="Q31" s="64">
        <f t="shared" si="0"/>
        <v>9.666157928901448</v>
      </c>
      <c r="R31" s="64">
        <f t="shared" si="1"/>
        <v>10.159719399912312</v>
      </c>
    </row>
    <row r="32" spans="1:18" ht="120">
      <c r="A32" s="81" t="s">
        <v>72</v>
      </c>
      <c r="B32" s="69" t="s">
        <v>40</v>
      </c>
      <c r="C32" s="66" t="s">
        <v>73</v>
      </c>
      <c r="D32" s="20"/>
      <c r="E32" s="20">
        <v>-1381200</v>
      </c>
      <c r="F32" s="66">
        <v>-1381200</v>
      </c>
      <c r="G32" s="66">
        <v>0</v>
      </c>
      <c r="H32" s="66">
        <v>-395300</v>
      </c>
      <c r="I32" s="66">
        <v>-577100</v>
      </c>
      <c r="J32" s="66">
        <v>-408800</v>
      </c>
      <c r="K32" s="66">
        <v>-210692.15</v>
      </c>
      <c r="L32" s="66">
        <v>-210692.15</v>
      </c>
      <c r="M32" s="66">
        <v>0</v>
      </c>
      <c r="N32" s="66">
        <v>-63369.36</v>
      </c>
      <c r="O32" s="66">
        <v>-88061.55</v>
      </c>
      <c r="P32" s="66">
        <v>-59261.24</v>
      </c>
      <c r="Q32" s="64">
        <f t="shared" si="0"/>
        <v>15.25428250796409</v>
      </c>
      <c r="R32" s="64">
        <f t="shared" si="1"/>
        <v>16.030700733620034</v>
      </c>
    </row>
    <row r="33" spans="1:18" ht="192">
      <c r="A33" s="81" t="s">
        <v>74</v>
      </c>
      <c r="B33" s="69" t="s">
        <v>40</v>
      </c>
      <c r="C33" s="66" t="s">
        <v>75</v>
      </c>
      <c r="D33" s="20"/>
      <c r="E33" s="20">
        <v>-1381200</v>
      </c>
      <c r="F33" s="66">
        <v>-1381200</v>
      </c>
      <c r="G33" s="66">
        <v>0</v>
      </c>
      <c r="H33" s="66">
        <v>-395300</v>
      </c>
      <c r="I33" s="66">
        <v>-577100</v>
      </c>
      <c r="J33" s="66">
        <v>-408800</v>
      </c>
      <c r="K33" s="66">
        <v>-210692.15</v>
      </c>
      <c r="L33" s="66">
        <v>-210692.15</v>
      </c>
      <c r="M33" s="66">
        <v>0</v>
      </c>
      <c r="N33" s="66">
        <v>-63369.36</v>
      </c>
      <c r="O33" s="66">
        <v>-88061.55</v>
      </c>
      <c r="P33" s="66">
        <v>-59261.24</v>
      </c>
      <c r="Q33" s="64">
        <f t="shared" si="0"/>
        <v>15.25428250796409</v>
      </c>
      <c r="R33" s="64">
        <f t="shared" si="1"/>
        <v>16.030700733620034</v>
      </c>
    </row>
    <row r="34" spans="1:18" ht="24">
      <c r="A34" s="76" t="s">
        <v>76</v>
      </c>
      <c r="B34" s="68" t="s">
        <v>40</v>
      </c>
      <c r="C34" s="65" t="s">
        <v>77</v>
      </c>
      <c r="D34" s="46"/>
      <c r="E34" s="46">
        <v>73941000</v>
      </c>
      <c r="F34" s="65">
        <v>73941000</v>
      </c>
      <c r="G34" s="65">
        <v>0</v>
      </c>
      <c r="H34" s="65">
        <v>73937500</v>
      </c>
      <c r="I34" s="65">
        <v>0</v>
      </c>
      <c r="J34" s="65">
        <v>3500</v>
      </c>
      <c r="K34" s="65">
        <v>5863808.45</v>
      </c>
      <c r="L34" s="65">
        <v>5863808.45</v>
      </c>
      <c r="M34" s="65">
        <v>0</v>
      </c>
      <c r="N34" s="65">
        <v>5863808.45</v>
      </c>
      <c r="O34" s="65">
        <v>0</v>
      </c>
      <c r="P34" s="65">
        <v>0</v>
      </c>
      <c r="Q34" s="64">
        <f t="shared" si="0"/>
        <v>7.930388350171083</v>
      </c>
      <c r="R34" s="64">
        <f t="shared" si="1"/>
        <v>7.930763753169908</v>
      </c>
    </row>
    <row r="35" spans="1:18" ht="36">
      <c r="A35" s="81" t="s">
        <v>78</v>
      </c>
      <c r="B35" s="69" t="s">
        <v>40</v>
      </c>
      <c r="C35" s="66" t="s">
        <v>79</v>
      </c>
      <c r="D35" s="20"/>
      <c r="E35" s="20">
        <v>46563400</v>
      </c>
      <c r="F35" s="66">
        <v>46563400</v>
      </c>
      <c r="G35" s="66">
        <v>0</v>
      </c>
      <c r="H35" s="66">
        <v>46563400</v>
      </c>
      <c r="I35" s="66">
        <v>0</v>
      </c>
      <c r="J35" s="66">
        <v>0</v>
      </c>
      <c r="K35" s="66">
        <v>1857158.63</v>
      </c>
      <c r="L35" s="66">
        <v>1857158.63</v>
      </c>
      <c r="M35" s="66">
        <v>0</v>
      </c>
      <c r="N35" s="66">
        <v>1857158.63</v>
      </c>
      <c r="O35" s="66">
        <v>0</v>
      </c>
      <c r="P35" s="66">
        <v>0</v>
      </c>
      <c r="Q35" s="64">
        <f t="shared" si="0"/>
        <v>3.9884515091251926</v>
      </c>
      <c r="R35" s="64">
        <f t="shared" si="1"/>
        <v>3.9884515091251926</v>
      </c>
    </row>
    <row r="36" spans="1:18" ht="48">
      <c r="A36" s="81" t="s">
        <v>80</v>
      </c>
      <c r="B36" s="69" t="s">
        <v>40</v>
      </c>
      <c r="C36" s="66" t="s">
        <v>81</v>
      </c>
      <c r="D36" s="20"/>
      <c r="E36" s="20">
        <v>42917400</v>
      </c>
      <c r="F36" s="66">
        <v>42917400</v>
      </c>
      <c r="G36" s="66">
        <v>0</v>
      </c>
      <c r="H36" s="66">
        <v>42917400</v>
      </c>
      <c r="I36" s="66">
        <v>0</v>
      </c>
      <c r="J36" s="66">
        <v>0</v>
      </c>
      <c r="K36" s="66">
        <v>1806332.42</v>
      </c>
      <c r="L36" s="66">
        <v>1806332.42</v>
      </c>
      <c r="M36" s="66">
        <v>0</v>
      </c>
      <c r="N36" s="66">
        <v>1806332.42</v>
      </c>
      <c r="O36" s="66">
        <v>0</v>
      </c>
      <c r="P36" s="66">
        <v>0</v>
      </c>
      <c r="Q36" s="64">
        <f t="shared" si="0"/>
        <v>4.208857992329451</v>
      </c>
      <c r="R36" s="64">
        <f t="shared" si="1"/>
        <v>4.208857992329451</v>
      </c>
    </row>
    <row r="37" spans="1:18" ht="48">
      <c r="A37" s="81" t="s">
        <v>80</v>
      </c>
      <c r="B37" s="69" t="s">
        <v>40</v>
      </c>
      <c r="C37" s="66" t="s">
        <v>82</v>
      </c>
      <c r="D37" s="20"/>
      <c r="E37" s="20">
        <v>42917400</v>
      </c>
      <c r="F37" s="66">
        <v>42917400</v>
      </c>
      <c r="G37" s="66">
        <v>0</v>
      </c>
      <c r="H37" s="66">
        <v>42917400</v>
      </c>
      <c r="I37" s="66">
        <v>0</v>
      </c>
      <c r="J37" s="66">
        <v>0</v>
      </c>
      <c r="K37" s="66">
        <v>1806332.27</v>
      </c>
      <c r="L37" s="66">
        <v>1806332.27</v>
      </c>
      <c r="M37" s="66">
        <v>0</v>
      </c>
      <c r="N37" s="66">
        <v>1806332.27</v>
      </c>
      <c r="O37" s="66">
        <v>0</v>
      </c>
      <c r="P37" s="66">
        <v>0</v>
      </c>
      <c r="Q37" s="64">
        <f t="shared" si="0"/>
        <v>4.208857642820861</v>
      </c>
      <c r="R37" s="64">
        <f t="shared" si="1"/>
        <v>4.208857642820861</v>
      </c>
    </row>
    <row r="38" spans="1:18" ht="72">
      <c r="A38" s="81" t="s">
        <v>83</v>
      </c>
      <c r="B38" s="69" t="s">
        <v>40</v>
      </c>
      <c r="C38" s="66" t="s">
        <v>84</v>
      </c>
      <c r="D38" s="20"/>
      <c r="E38" s="20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0.15</v>
      </c>
      <c r="L38" s="66">
        <v>0.15</v>
      </c>
      <c r="M38" s="66">
        <v>0</v>
      </c>
      <c r="N38" s="66">
        <v>0.15</v>
      </c>
      <c r="O38" s="66">
        <v>0</v>
      </c>
      <c r="P38" s="66">
        <v>0</v>
      </c>
      <c r="Q38" s="64" t="s">
        <v>1129</v>
      </c>
      <c r="R38" s="64" t="s">
        <v>1129</v>
      </c>
    </row>
    <row r="39" spans="1:18" ht="72">
      <c r="A39" s="81" t="s">
        <v>85</v>
      </c>
      <c r="B39" s="69" t="s">
        <v>40</v>
      </c>
      <c r="C39" s="66" t="s">
        <v>86</v>
      </c>
      <c r="D39" s="20"/>
      <c r="E39" s="20">
        <v>3646000</v>
      </c>
      <c r="F39" s="66">
        <v>3646000</v>
      </c>
      <c r="G39" s="66">
        <v>0</v>
      </c>
      <c r="H39" s="66">
        <v>3646000</v>
      </c>
      <c r="I39" s="66">
        <v>0</v>
      </c>
      <c r="J39" s="66">
        <v>0</v>
      </c>
      <c r="K39" s="66">
        <v>50826.21</v>
      </c>
      <c r="L39" s="66">
        <v>50826.21</v>
      </c>
      <c r="M39" s="66">
        <v>0</v>
      </c>
      <c r="N39" s="66">
        <v>50826.21</v>
      </c>
      <c r="O39" s="66">
        <v>0</v>
      </c>
      <c r="P39" s="66">
        <v>0</v>
      </c>
      <c r="Q39" s="64">
        <f t="shared" si="0"/>
        <v>1.39402660449808</v>
      </c>
      <c r="R39" s="64">
        <f t="shared" si="1"/>
        <v>1.39402660449808</v>
      </c>
    </row>
    <row r="40" spans="1:18" ht="108">
      <c r="A40" s="81" t="s">
        <v>87</v>
      </c>
      <c r="B40" s="69" t="s">
        <v>40</v>
      </c>
      <c r="C40" s="66" t="s">
        <v>88</v>
      </c>
      <c r="D40" s="20"/>
      <c r="E40" s="20">
        <v>3646000</v>
      </c>
      <c r="F40" s="66">
        <v>3646000</v>
      </c>
      <c r="G40" s="66">
        <v>0</v>
      </c>
      <c r="H40" s="66">
        <v>3646000</v>
      </c>
      <c r="I40" s="66">
        <v>0</v>
      </c>
      <c r="J40" s="66">
        <v>0</v>
      </c>
      <c r="K40" s="66">
        <v>50826.21</v>
      </c>
      <c r="L40" s="66">
        <v>50826.21</v>
      </c>
      <c r="M40" s="66">
        <v>0</v>
      </c>
      <c r="N40" s="66">
        <v>50826.21</v>
      </c>
      <c r="O40" s="66">
        <v>0</v>
      </c>
      <c r="P40" s="66">
        <v>0</v>
      </c>
      <c r="Q40" s="64">
        <f t="shared" si="0"/>
        <v>1.39402660449808</v>
      </c>
      <c r="R40" s="64">
        <f t="shared" si="1"/>
        <v>1.39402660449808</v>
      </c>
    </row>
    <row r="41" spans="1:18" ht="36">
      <c r="A41" s="81" t="s">
        <v>89</v>
      </c>
      <c r="B41" s="69" t="s">
        <v>40</v>
      </c>
      <c r="C41" s="66" t="s">
        <v>90</v>
      </c>
      <c r="D41" s="20"/>
      <c r="E41" s="20">
        <v>23810300</v>
      </c>
      <c r="F41" s="66">
        <v>23810300</v>
      </c>
      <c r="G41" s="66">
        <v>0</v>
      </c>
      <c r="H41" s="66">
        <v>23810300</v>
      </c>
      <c r="I41" s="66">
        <v>0</v>
      </c>
      <c r="J41" s="66">
        <v>0</v>
      </c>
      <c r="K41" s="66">
        <v>3743945.27</v>
      </c>
      <c r="L41" s="66">
        <v>3743945.27</v>
      </c>
      <c r="M41" s="66">
        <v>0</v>
      </c>
      <c r="N41" s="66">
        <v>3743945.27</v>
      </c>
      <c r="O41" s="66">
        <v>0</v>
      </c>
      <c r="P41" s="66">
        <v>0</v>
      </c>
      <c r="Q41" s="64">
        <f t="shared" si="0"/>
        <v>15.724057529724531</v>
      </c>
      <c r="R41" s="64">
        <f t="shared" si="1"/>
        <v>15.724057529724531</v>
      </c>
    </row>
    <row r="42" spans="1:18" ht="36">
      <c r="A42" s="81" t="s">
        <v>89</v>
      </c>
      <c r="B42" s="69" t="s">
        <v>40</v>
      </c>
      <c r="C42" s="66" t="s">
        <v>91</v>
      </c>
      <c r="D42" s="20"/>
      <c r="E42" s="20">
        <v>23810300</v>
      </c>
      <c r="F42" s="66">
        <v>23810300</v>
      </c>
      <c r="G42" s="66">
        <v>0</v>
      </c>
      <c r="H42" s="66">
        <v>23810300</v>
      </c>
      <c r="I42" s="66">
        <v>0</v>
      </c>
      <c r="J42" s="66">
        <v>0</v>
      </c>
      <c r="K42" s="66">
        <v>3743945.27</v>
      </c>
      <c r="L42" s="66">
        <v>3743945.27</v>
      </c>
      <c r="M42" s="66">
        <v>0</v>
      </c>
      <c r="N42" s="66">
        <v>3743945.27</v>
      </c>
      <c r="O42" s="66">
        <v>0</v>
      </c>
      <c r="P42" s="66">
        <v>0</v>
      </c>
      <c r="Q42" s="64">
        <f t="shared" si="0"/>
        <v>15.724057529724531</v>
      </c>
      <c r="R42" s="64">
        <f t="shared" si="1"/>
        <v>15.724057529724531</v>
      </c>
    </row>
    <row r="43" spans="1:18" ht="24">
      <c r="A43" s="81" t="s">
        <v>92</v>
      </c>
      <c r="B43" s="69" t="s">
        <v>40</v>
      </c>
      <c r="C43" s="66" t="s">
        <v>93</v>
      </c>
      <c r="D43" s="20"/>
      <c r="E43" s="20">
        <v>7000</v>
      </c>
      <c r="F43" s="66">
        <v>7000</v>
      </c>
      <c r="G43" s="66">
        <v>0</v>
      </c>
      <c r="H43" s="66">
        <v>3500</v>
      </c>
      <c r="I43" s="66">
        <v>0</v>
      </c>
      <c r="J43" s="66">
        <v>3500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4">
        <f t="shared" si="0"/>
        <v>0</v>
      </c>
      <c r="R43" s="64">
        <f t="shared" si="1"/>
        <v>0</v>
      </c>
    </row>
    <row r="44" spans="1:18" ht="24">
      <c r="A44" s="81" t="s">
        <v>92</v>
      </c>
      <c r="B44" s="69" t="s">
        <v>40</v>
      </c>
      <c r="C44" s="66" t="s">
        <v>94</v>
      </c>
      <c r="D44" s="20"/>
      <c r="E44" s="20">
        <v>7000</v>
      </c>
      <c r="F44" s="66">
        <v>7000</v>
      </c>
      <c r="G44" s="66">
        <v>0</v>
      </c>
      <c r="H44" s="66">
        <v>3500</v>
      </c>
      <c r="I44" s="66">
        <v>0</v>
      </c>
      <c r="J44" s="66">
        <v>3500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4">
        <f t="shared" si="0"/>
        <v>0</v>
      </c>
      <c r="R44" s="64">
        <f t="shared" si="1"/>
        <v>0</v>
      </c>
    </row>
    <row r="45" spans="1:18" ht="36">
      <c r="A45" s="81" t="s">
        <v>95</v>
      </c>
      <c r="B45" s="69" t="s">
        <v>40</v>
      </c>
      <c r="C45" s="66" t="s">
        <v>96</v>
      </c>
      <c r="D45" s="20"/>
      <c r="E45" s="20">
        <v>3560300</v>
      </c>
      <c r="F45" s="66">
        <v>3560300</v>
      </c>
      <c r="G45" s="66">
        <v>0</v>
      </c>
      <c r="H45" s="66">
        <v>3560300</v>
      </c>
      <c r="I45" s="66">
        <v>0</v>
      </c>
      <c r="J45" s="66">
        <v>0</v>
      </c>
      <c r="K45" s="66">
        <v>262704.55</v>
      </c>
      <c r="L45" s="66">
        <v>262704.55</v>
      </c>
      <c r="M45" s="66">
        <v>0</v>
      </c>
      <c r="N45" s="66">
        <v>262704.55</v>
      </c>
      <c r="O45" s="66">
        <v>0</v>
      </c>
      <c r="P45" s="66">
        <v>0</v>
      </c>
      <c r="Q45" s="64">
        <f t="shared" si="0"/>
        <v>7.378719489930624</v>
      </c>
      <c r="R45" s="64">
        <f t="shared" si="1"/>
        <v>7.378719489930624</v>
      </c>
    </row>
    <row r="46" spans="1:18" ht="60">
      <c r="A46" s="81" t="s">
        <v>97</v>
      </c>
      <c r="B46" s="69" t="s">
        <v>40</v>
      </c>
      <c r="C46" s="66" t="s">
        <v>98</v>
      </c>
      <c r="D46" s="20"/>
      <c r="E46" s="20">
        <v>3560300</v>
      </c>
      <c r="F46" s="66">
        <v>3560300</v>
      </c>
      <c r="G46" s="66">
        <v>0</v>
      </c>
      <c r="H46" s="66">
        <v>3560300</v>
      </c>
      <c r="I46" s="66">
        <v>0</v>
      </c>
      <c r="J46" s="66">
        <v>0</v>
      </c>
      <c r="K46" s="66">
        <v>262704.55</v>
      </c>
      <c r="L46" s="66">
        <v>262704.55</v>
      </c>
      <c r="M46" s="66">
        <v>0</v>
      </c>
      <c r="N46" s="66">
        <v>262704.55</v>
      </c>
      <c r="O46" s="66">
        <v>0</v>
      </c>
      <c r="P46" s="66">
        <v>0</v>
      </c>
      <c r="Q46" s="64">
        <f t="shared" si="0"/>
        <v>7.378719489930624</v>
      </c>
      <c r="R46" s="64">
        <f t="shared" si="1"/>
        <v>7.378719489930624</v>
      </c>
    </row>
    <row r="47" spans="1:18" ht="12.75">
      <c r="A47" s="76" t="s">
        <v>99</v>
      </c>
      <c r="B47" s="68" t="s">
        <v>40</v>
      </c>
      <c r="C47" s="65" t="s">
        <v>100</v>
      </c>
      <c r="D47" s="46"/>
      <c r="E47" s="46">
        <v>12864700</v>
      </c>
      <c r="F47" s="65">
        <v>12864700</v>
      </c>
      <c r="G47" s="65">
        <v>0</v>
      </c>
      <c r="H47" s="65">
        <v>0</v>
      </c>
      <c r="I47" s="65">
        <v>12266400</v>
      </c>
      <c r="J47" s="65">
        <v>598300</v>
      </c>
      <c r="K47" s="65">
        <v>621538.5</v>
      </c>
      <c r="L47" s="65">
        <v>621538.5</v>
      </c>
      <c r="M47" s="65">
        <v>0</v>
      </c>
      <c r="N47" s="65">
        <v>0</v>
      </c>
      <c r="O47" s="65">
        <v>544133.11</v>
      </c>
      <c r="P47" s="65">
        <v>77405.39</v>
      </c>
      <c r="Q47" s="64">
        <f t="shared" si="0"/>
        <v>4.831348574004835</v>
      </c>
      <c r="R47" s="64" t="s">
        <v>1129</v>
      </c>
    </row>
    <row r="48" spans="1:18" ht="24">
      <c r="A48" s="82" t="s">
        <v>101</v>
      </c>
      <c r="B48" s="70" t="s">
        <v>40</v>
      </c>
      <c r="C48" s="67" t="s">
        <v>102</v>
      </c>
      <c r="D48" s="63"/>
      <c r="E48" s="63">
        <v>4239500</v>
      </c>
      <c r="F48" s="67">
        <v>4239500</v>
      </c>
      <c r="G48" s="67">
        <v>0</v>
      </c>
      <c r="H48" s="67">
        <v>0</v>
      </c>
      <c r="I48" s="67">
        <v>3915400</v>
      </c>
      <c r="J48" s="67">
        <v>324100</v>
      </c>
      <c r="K48" s="67">
        <v>290324.54</v>
      </c>
      <c r="L48" s="67">
        <v>290324.54</v>
      </c>
      <c r="M48" s="67">
        <v>0</v>
      </c>
      <c r="N48" s="67">
        <v>0</v>
      </c>
      <c r="O48" s="67">
        <v>250713.7</v>
      </c>
      <c r="P48" s="67">
        <v>39610.84</v>
      </c>
      <c r="Q48" s="64">
        <f t="shared" si="0"/>
        <v>6.848084443920273</v>
      </c>
      <c r="R48" s="64" t="s">
        <v>1129</v>
      </c>
    </row>
    <row r="49" spans="1:18" ht="72">
      <c r="A49" s="81" t="s">
        <v>103</v>
      </c>
      <c r="B49" s="69" t="s">
        <v>40</v>
      </c>
      <c r="C49" s="66" t="s">
        <v>104</v>
      </c>
      <c r="D49" s="20"/>
      <c r="E49" s="20">
        <v>324100</v>
      </c>
      <c r="F49" s="66">
        <v>324100</v>
      </c>
      <c r="G49" s="66">
        <v>0</v>
      </c>
      <c r="H49" s="66">
        <v>0</v>
      </c>
      <c r="I49" s="66">
        <v>0</v>
      </c>
      <c r="J49" s="66">
        <v>324100</v>
      </c>
      <c r="K49" s="66">
        <v>39610.84</v>
      </c>
      <c r="L49" s="66">
        <v>39610.84</v>
      </c>
      <c r="M49" s="66">
        <v>0</v>
      </c>
      <c r="N49" s="66">
        <v>0</v>
      </c>
      <c r="O49" s="66">
        <v>0</v>
      </c>
      <c r="P49" s="66">
        <v>39610.84</v>
      </c>
      <c r="Q49" s="64">
        <f t="shared" si="0"/>
        <v>12.22179574205492</v>
      </c>
      <c r="R49" s="64" t="s">
        <v>1129</v>
      </c>
    </row>
    <row r="50" spans="1:18" ht="72">
      <c r="A50" s="81" t="s">
        <v>105</v>
      </c>
      <c r="B50" s="69" t="s">
        <v>40</v>
      </c>
      <c r="C50" s="66" t="s">
        <v>106</v>
      </c>
      <c r="D50" s="20"/>
      <c r="E50" s="20">
        <v>3915400</v>
      </c>
      <c r="F50" s="66">
        <v>3915400</v>
      </c>
      <c r="G50" s="66">
        <v>0</v>
      </c>
      <c r="H50" s="66">
        <v>0</v>
      </c>
      <c r="I50" s="66">
        <v>3915400</v>
      </c>
      <c r="J50" s="66">
        <v>0</v>
      </c>
      <c r="K50" s="66">
        <v>250713.7</v>
      </c>
      <c r="L50" s="66">
        <v>250713.7</v>
      </c>
      <c r="M50" s="66">
        <v>0</v>
      </c>
      <c r="N50" s="66">
        <v>0</v>
      </c>
      <c r="O50" s="66">
        <v>250713.7</v>
      </c>
      <c r="P50" s="66">
        <v>0</v>
      </c>
      <c r="Q50" s="64">
        <f t="shared" si="0"/>
        <v>6.403271696378404</v>
      </c>
      <c r="R50" s="64" t="s">
        <v>1129</v>
      </c>
    </row>
    <row r="51" spans="1:18" ht="12.75">
      <c r="A51" s="82" t="s">
        <v>107</v>
      </c>
      <c r="B51" s="70" t="s">
        <v>40</v>
      </c>
      <c r="C51" s="67" t="s">
        <v>108</v>
      </c>
      <c r="D51" s="63"/>
      <c r="E51" s="63">
        <v>8625200</v>
      </c>
      <c r="F51" s="67">
        <v>8625200</v>
      </c>
      <c r="G51" s="67">
        <v>0</v>
      </c>
      <c r="H51" s="67">
        <v>0</v>
      </c>
      <c r="I51" s="67">
        <v>8351000</v>
      </c>
      <c r="J51" s="67">
        <v>274200</v>
      </c>
      <c r="K51" s="67">
        <v>331213.96</v>
      </c>
      <c r="L51" s="67">
        <v>331213.96</v>
      </c>
      <c r="M51" s="67">
        <v>0</v>
      </c>
      <c r="N51" s="67">
        <v>0</v>
      </c>
      <c r="O51" s="67">
        <v>293419.41</v>
      </c>
      <c r="P51" s="67">
        <v>37794.55</v>
      </c>
      <c r="Q51" s="64">
        <f t="shared" si="0"/>
        <v>3.8400728099058576</v>
      </c>
      <c r="R51" s="64" t="s">
        <v>1129</v>
      </c>
    </row>
    <row r="52" spans="1:18" ht="12.75">
      <c r="A52" s="81" t="s">
        <v>109</v>
      </c>
      <c r="B52" s="69" t="s">
        <v>40</v>
      </c>
      <c r="C52" s="66" t="s">
        <v>110</v>
      </c>
      <c r="D52" s="20"/>
      <c r="E52" s="20">
        <v>6691300</v>
      </c>
      <c r="F52" s="66">
        <v>6691300</v>
      </c>
      <c r="G52" s="66">
        <v>0</v>
      </c>
      <c r="H52" s="66">
        <v>0</v>
      </c>
      <c r="I52" s="66">
        <v>6500000</v>
      </c>
      <c r="J52" s="66">
        <v>191300</v>
      </c>
      <c r="K52" s="66">
        <v>199468.21</v>
      </c>
      <c r="L52" s="66">
        <v>199468.21</v>
      </c>
      <c r="M52" s="66">
        <v>0</v>
      </c>
      <c r="N52" s="66">
        <v>0</v>
      </c>
      <c r="O52" s="66">
        <v>163897.57</v>
      </c>
      <c r="P52" s="66">
        <v>35570.64</v>
      </c>
      <c r="Q52" s="64">
        <f t="shared" si="0"/>
        <v>2.981008324241926</v>
      </c>
      <c r="R52" s="64" t="s">
        <v>1129</v>
      </c>
    </row>
    <row r="53" spans="1:18" ht="48">
      <c r="A53" s="81" t="s">
        <v>111</v>
      </c>
      <c r="B53" s="69" t="s">
        <v>40</v>
      </c>
      <c r="C53" s="66" t="s">
        <v>112</v>
      </c>
      <c r="D53" s="20"/>
      <c r="E53" s="20">
        <v>191300</v>
      </c>
      <c r="F53" s="66">
        <v>191300</v>
      </c>
      <c r="G53" s="66">
        <v>0</v>
      </c>
      <c r="H53" s="66">
        <v>0</v>
      </c>
      <c r="I53" s="66">
        <v>0</v>
      </c>
      <c r="J53" s="66">
        <v>191300</v>
      </c>
      <c r="K53" s="66">
        <v>35570.64</v>
      </c>
      <c r="L53" s="66">
        <v>35570.64</v>
      </c>
      <c r="M53" s="66">
        <v>0</v>
      </c>
      <c r="N53" s="66">
        <v>0</v>
      </c>
      <c r="O53" s="66">
        <v>0</v>
      </c>
      <c r="P53" s="66">
        <v>35570.64</v>
      </c>
      <c r="Q53" s="64">
        <f t="shared" si="0"/>
        <v>18.594166231050703</v>
      </c>
      <c r="R53" s="64" t="s">
        <v>1129</v>
      </c>
    </row>
    <row r="54" spans="1:18" ht="48">
      <c r="A54" s="81" t="s">
        <v>113</v>
      </c>
      <c r="B54" s="69" t="s">
        <v>40</v>
      </c>
      <c r="C54" s="66" t="s">
        <v>114</v>
      </c>
      <c r="D54" s="20"/>
      <c r="E54" s="20">
        <v>6500000</v>
      </c>
      <c r="F54" s="66">
        <v>6500000</v>
      </c>
      <c r="G54" s="66">
        <v>0</v>
      </c>
      <c r="H54" s="66">
        <v>0</v>
      </c>
      <c r="I54" s="66">
        <v>6500000</v>
      </c>
      <c r="J54" s="66">
        <v>0</v>
      </c>
      <c r="K54" s="66">
        <v>163897.57</v>
      </c>
      <c r="L54" s="66">
        <v>163897.57</v>
      </c>
      <c r="M54" s="66">
        <v>0</v>
      </c>
      <c r="N54" s="66">
        <v>0</v>
      </c>
      <c r="O54" s="66">
        <v>163897.57</v>
      </c>
      <c r="P54" s="66">
        <v>0</v>
      </c>
      <c r="Q54" s="64">
        <f t="shared" si="0"/>
        <v>2.521501076923077</v>
      </c>
      <c r="R54" s="64" t="s">
        <v>1129</v>
      </c>
    </row>
    <row r="55" spans="1:18" ht="24">
      <c r="A55" s="81" t="s">
        <v>115</v>
      </c>
      <c r="B55" s="69" t="s">
        <v>40</v>
      </c>
      <c r="C55" s="66" t="s">
        <v>116</v>
      </c>
      <c r="D55" s="20"/>
      <c r="E55" s="20">
        <v>1933900</v>
      </c>
      <c r="F55" s="66">
        <v>1933900</v>
      </c>
      <c r="G55" s="66">
        <v>0</v>
      </c>
      <c r="H55" s="66">
        <v>0</v>
      </c>
      <c r="I55" s="66">
        <v>1851000</v>
      </c>
      <c r="J55" s="66">
        <v>82900</v>
      </c>
      <c r="K55" s="66">
        <v>131745.75</v>
      </c>
      <c r="L55" s="66">
        <v>131745.75</v>
      </c>
      <c r="M55" s="66">
        <v>0</v>
      </c>
      <c r="N55" s="66">
        <v>0</v>
      </c>
      <c r="O55" s="66">
        <v>129521.84</v>
      </c>
      <c r="P55" s="66">
        <v>2223.91</v>
      </c>
      <c r="Q55" s="64">
        <f t="shared" si="0"/>
        <v>6.8124385955840525</v>
      </c>
      <c r="R55" s="64" t="s">
        <v>1129</v>
      </c>
    </row>
    <row r="56" spans="1:18" ht="48">
      <c r="A56" s="81" t="s">
        <v>117</v>
      </c>
      <c r="B56" s="69" t="s">
        <v>40</v>
      </c>
      <c r="C56" s="66" t="s">
        <v>118</v>
      </c>
      <c r="D56" s="20"/>
      <c r="E56" s="20">
        <v>82900</v>
      </c>
      <c r="F56" s="66">
        <v>82900</v>
      </c>
      <c r="G56" s="66">
        <v>0</v>
      </c>
      <c r="H56" s="66">
        <v>0</v>
      </c>
      <c r="I56" s="66">
        <v>0</v>
      </c>
      <c r="J56" s="66">
        <v>82900</v>
      </c>
      <c r="K56" s="66">
        <v>2223.91</v>
      </c>
      <c r="L56" s="66">
        <v>2223.91</v>
      </c>
      <c r="M56" s="66">
        <v>0</v>
      </c>
      <c r="N56" s="66">
        <v>0</v>
      </c>
      <c r="O56" s="66">
        <v>0</v>
      </c>
      <c r="P56" s="66">
        <v>2223.91</v>
      </c>
      <c r="Q56" s="64">
        <f t="shared" si="0"/>
        <v>2.682641737032569</v>
      </c>
      <c r="R56" s="64" t="s">
        <v>1129</v>
      </c>
    </row>
    <row r="57" spans="1:18" ht="48">
      <c r="A57" s="81" t="s">
        <v>119</v>
      </c>
      <c r="B57" s="69" t="s">
        <v>40</v>
      </c>
      <c r="C57" s="66" t="s">
        <v>120</v>
      </c>
      <c r="D57" s="20"/>
      <c r="E57" s="20">
        <v>1851000</v>
      </c>
      <c r="F57" s="66">
        <v>1851000</v>
      </c>
      <c r="G57" s="66">
        <v>0</v>
      </c>
      <c r="H57" s="66">
        <v>0</v>
      </c>
      <c r="I57" s="66">
        <v>1851000</v>
      </c>
      <c r="J57" s="66">
        <v>0</v>
      </c>
      <c r="K57" s="66">
        <v>129521.84</v>
      </c>
      <c r="L57" s="66">
        <v>129521.84</v>
      </c>
      <c r="M57" s="66">
        <v>0</v>
      </c>
      <c r="N57" s="66">
        <v>0</v>
      </c>
      <c r="O57" s="66">
        <v>129521.84</v>
      </c>
      <c r="P57" s="66">
        <v>0</v>
      </c>
      <c r="Q57" s="64">
        <f t="shared" si="0"/>
        <v>6.997398163155051</v>
      </c>
      <c r="R57" s="64" t="s">
        <v>1129</v>
      </c>
    </row>
    <row r="58" spans="1:18" ht="24">
      <c r="A58" s="76" t="s">
        <v>121</v>
      </c>
      <c r="B58" s="68" t="s">
        <v>40</v>
      </c>
      <c r="C58" s="65" t="s">
        <v>122</v>
      </c>
      <c r="D58" s="46"/>
      <c r="E58" s="46">
        <v>3462500</v>
      </c>
      <c r="F58" s="65">
        <v>3462500</v>
      </c>
      <c r="G58" s="65">
        <v>0</v>
      </c>
      <c r="H58" s="65">
        <v>3204500</v>
      </c>
      <c r="I58" s="65">
        <v>0</v>
      </c>
      <c r="J58" s="65">
        <v>258000</v>
      </c>
      <c r="K58" s="65">
        <v>186689.22</v>
      </c>
      <c r="L58" s="65">
        <v>186689.22</v>
      </c>
      <c r="M58" s="65">
        <v>0</v>
      </c>
      <c r="N58" s="65">
        <v>170339.22</v>
      </c>
      <c r="O58" s="65">
        <v>0</v>
      </c>
      <c r="P58" s="65">
        <v>16350</v>
      </c>
      <c r="Q58" s="64">
        <f t="shared" si="0"/>
        <v>5.39174642599278</v>
      </c>
      <c r="R58" s="64">
        <f t="shared" si="1"/>
        <v>5.315625526603214</v>
      </c>
    </row>
    <row r="59" spans="1:18" ht="48">
      <c r="A59" s="81" t="s">
        <v>123</v>
      </c>
      <c r="B59" s="69" t="s">
        <v>40</v>
      </c>
      <c r="C59" s="66" t="s">
        <v>124</v>
      </c>
      <c r="D59" s="20"/>
      <c r="E59" s="20">
        <v>3082500</v>
      </c>
      <c r="F59" s="66">
        <v>3082500</v>
      </c>
      <c r="G59" s="66">
        <v>0</v>
      </c>
      <c r="H59" s="66">
        <v>3082500</v>
      </c>
      <c r="I59" s="66">
        <v>0</v>
      </c>
      <c r="J59" s="66">
        <v>0</v>
      </c>
      <c r="K59" s="66">
        <v>157539.22</v>
      </c>
      <c r="L59" s="66">
        <v>157539.22</v>
      </c>
      <c r="M59" s="66">
        <v>0</v>
      </c>
      <c r="N59" s="66">
        <v>157539.22</v>
      </c>
      <c r="O59" s="66">
        <v>0</v>
      </c>
      <c r="P59" s="66">
        <v>0</v>
      </c>
      <c r="Q59" s="64">
        <f t="shared" si="0"/>
        <v>5.110761394971615</v>
      </c>
      <c r="R59" s="64">
        <f t="shared" si="1"/>
        <v>5.110761394971615</v>
      </c>
    </row>
    <row r="60" spans="1:18" ht="72">
      <c r="A60" s="81" t="s">
        <v>125</v>
      </c>
      <c r="B60" s="69" t="s">
        <v>40</v>
      </c>
      <c r="C60" s="66" t="s">
        <v>126</v>
      </c>
      <c r="D60" s="20"/>
      <c r="E60" s="20">
        <v>3082500</v>
      </c>
      <c r="F60" s="66">
        <v>3082500</v>
      </c>
      <c r="G60" s="66">
        <v>0</v>
      </c>
      <c r="H60" s="66">
        <v>3082500</v>
      </c>
      <c r="I60" s="66">
        <v>0</v>
      </c>
      <c r="J60" s="66">
        <v>0</v>
      </c>
      <c r="K60" s="66">
        <v>157539.22</v>
      </c>
      <c r="L60" s="66">
        <v>157539.22</v>
      </c>
      <c r="M60" s="66">
        <v>0</v>
      </c>
      <c r="N60" s="66">
        <v>157539.22</v>
      </c>
      <c r="O60" s="66">
        <v>0</v>
      </c>
      <c r="P60" s="66">
        <v>0</v>
      </c>
      <c r="Q60" s="64">
        <f t="shared" si="0"/>
        <v>5.110761394971615</v>
      </c>
      <c r="R60" s="64">
        <f t="shared" si="1"/>
        <v>5.110761394971615</v>
      </c>
    </row>
    <row r="61" spans="1:18" ht="72">
      <c r="A61" s="81" t="s">
        <v>127</v>
      </c>
      <c r="B61" s="69" t="s">
        <v>40</v>
      </c>
      <c r="C61" s="66" t="s">
        <v>128</v>
      </c>
      <c r="D61" s="20"/>
      <c r="E61" s="20">
        <v>258000</v>
      </c>
      <c r="F61" s="66">
        <v>258000</v>
      </c>
      <c r="G61" s="66">
        <v>0</v>
      </c>
      <c r="H61" s="66">
        <v>0</v>
      </c>
      <c r="I61" s="66">
        <v>0</v>
      </c>
      <c r="J61" s="66">
        <v>258000</v>
      </c>
      <c r="K61" s="66">
        <v>16350</v>
      </c>
      <c r="L61" s="66">
        <v>16350</v>
      </c>
      <c r="M61" s="66">
        <v>0</v>
      </c>
      <c r="N61" s="66">
        <v>0</v>
      </c>
      <c r="O61" s="66">
        <v>0</v>
      </c>
      <c r="P61" s="66">
        <v>16350</v>
      </c>
      <c r="Q61" s="64">
        <f t="shared" si="0"/>
        <v>6.337209302325582</v>
      </c>
      <c r="R61" s="64" t="s">
        <v>1129</v>
      </c>
    </row>
    <row r="62" spans="1:18" ht="120">
      <c r="A62" s="81" t="s">
        <v>129</v>
      </c>
      <c r="B62" s="69" t="s">
        <v>40</v>
      </c>
      <c r="C62" s="66" t="s">
        <v>130</v>
      </c>
      <c r="D62" s="20"/>
      <c r="E62" s="20">
        <v>258000</v>
      </c>
      <c r="F62" s="66">
        <v>258000</v>
      </c>
      <c r="G62" s="66">
        <v>0</v>
      </c>
      <c r="H62" s="66">
        <v>0</v>
      </c>
      <c r="I62" s="66">
        <v>0</v>
      </c>
      <c r="J62" s="66">
        <v>258000</v>
      </c>
      <c r="K62" s="66">
        <v>16350</v>
      </c>
      <c r="L62" s="66">
        <v>16350</v>
      </c>
      <c r="M62" s="66">
        <v>0</v>
      </c>
      <c r="N62" s="66">
        <v>0</v>
      </c>
      <c r="O62" s="66">
        <v>0</v>
      </c>
      <c r="P62" s="66">
        <v>16350</v>
      </c>
      <c r="Q62" s="64">
        <f t="shared" si="0"/>
        <v>6.337209302325582</v>
      </c>
      <c r="R62" s="64" t="s">
        <v>1129</v>
      </c>
    </row>
    <row r="63" spans="1:18" ht="48">
      <c r="A63" s="81" t="s">
        <v>131</v>
      </c>
      <c r="B63" s="69" t="s">
        <v>40</v>
      </c>
      <c r="C63" s="66" t="s">
        <v>132</v>
      </c>
      <c r="D63" s="20"/>
      <c r="E63" s="20">
        <v>122000</v>
      </c>
      <c r="F63" s="66">
        <v>122000</v>
      </c>
      <c r="G63" s="66">
        <v>0</v>
      </c>
      <c r="H63" s="66">
        <v>122000</v>
      </c>
      <c r="I63" s="66">
        <v>0</v>
      </c>
      <c r="J63" s="66">
        <v>0</v>
      </c>
      <c r="K63" s="66">
        <v>12800</v>
      </c>
      <c r="L63" s="66">
        <v>12800</v>
      </c>
      <c r="M63" s="66">
        <v>0</v>
      </c>
      <c r="N63" s="66">
        <v>12800</v>
      </c>
      <c r="O63" s="66">
        <v>0</v>
      </c>
      <c r="P63" s="66">
        <v>0</v>
      </c>
      <c r="Q63" s="64">
        <f t="shared" si="0"/>
        <v>10.491803278688524</v>
      </c>
      <c r="R63" s="64">
        <f t="shared" si="1"/>
        <v>10.491803278688524</v>
      </c>
    </row>
    <row r="64" spans="1:18" ht="36">
      <c r="A64" s="81" t="s">
        <v>133</v>
      </c>
      <c r="B64" s="69" t="s">
        <v>40</v>
      </c>
      <c r="C64" s="66" t="s">
        <v>134</v>
      </c>
      <c r="D64" s="20"/>
      <c r="E64" s="20">
        <v>10000</v>
      </c>
      <c r="F64" s="66">
        <v>10000</v>
      </c>
      <c r="G64" s="66">
        <v>0</v>
      </c>
      <c r="H64" s="66">
        <v>10000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4">
        <f t="shared" si="0"/>
        <v>0</v>
      </c>
      <c r="R64" s="64">
        <f t="shared" si="1"/>
        <v>0</v>
      </c>
    </row>
    <row r="65" spans="1:18" ht="96">
      <c r="A65" s="81" t="s">
        <v>135</v>
      </c>
      <c r="B65" s="69" t="s">
        <v>40</v>
      </c>
      <c r="C65" s="66" t="s">
        <v>136</v>
      </c>
      <c r="D65" s="20"/>
      <c r="E65" s="20">
        <v>112000</v>
      </c>
      <c r="F65" s="66">
        <v>112000</v>
      </c>
      <c r="G65" s="66">
        <v>0</v>
      </c>
      <c r="H65" s="66">
        <v>112000</v>
      </c>
      <c r="I65" s="66">
        <v>0</v>
      </c>
      <c r="J65" s="66">
        <v>0</v>
      </c>
      <c r="K65" s="66">
        <v>12800</v>
      </c>
      <c r="L65" s="66">
        <v>12800</v>
      </c>
      <c r="M65" s="66">
        <v>0</v>
      </c>
      <c r="N65" s="66">
        <v>12800</v>
      </c>
      <c r="O65" s="66">
        <v>0</v>
      </c>
      <c r="P65" s="66">
        <v>0</v>
      </c>
      <c r="Q65" s="64">
        <f t="shared" si="0"/>
        <v>11.428571428571429</v>
      </c>
      <c r="R65" s="64">
        <f t="shared" si="1"/>
        <v>11.428571428571429</v>
      </c>
    </row>
    <row r="66" spans="1:18" ht="132">
      <c r="A66" s="81" t="s">
        <v>137</v>
      </c>
      <c r="B66" s="69" t="s">
        <v>40</v>
      </c>
      <c r="C66" s="66" t="s">
        <v>138</v>
      </c>
      <c r="D66" s="20"/>
      <c r="E66" s="20">
        <v>112000</v>
      </c>
      <c r="F66" s="66">
        <v>112000</v>
      </c>
      <c r="G66" s="66">
        <v>0</v>
      </c>
      <c r="H66" s="66">
        <v>112000</v>
      </c>
      <c r="I66" s="66">
        <v>0</v>
      </c>
      <c r="J66" s="66">
        <v>0</v>
      </c>
      <c r="K66" s="66">
        <v>12800</v>
      </c>
      <c r="L66" s="66">
        <v>12800</v>
      </c>
      <c r="M66" s="66">
        <v>0</v>
      </c>
      <c r="N66" s="66">
        <v>12800</v>
      </c>
      <c r="O66" s="66">
        <v>0</v>
      </c>
      <c r="P66" s="66">
        <v>0</v>
      </c>
      <c r="Q66" s="64">
        <f t="shared" si="0"/>
        <v>11.428571428571429</v>
      </c>
      <c r="R66" s="64">
        <f t="shared" si="1"/>
        <v>11.428571428571429</v>
      </c>
    </row>
    <row r="67" spans="1:18" ht="84">
      <c r="A67" s="76" t="s">
        <v>139</v>
      </c>
      <c r="B67" s="68" t="s">
        <v>40</v>
      </c>
      <c r="C67" s="65" t="s">
        <v>140</v>
      </c>
      <c r="D67" s="46"/>
      <c r="E67" s="46">
        <v>31362200</v>
      </c>
      <c r="F67" s="65">
        <v>31362200</v>
      </c>
      <c r="G67" s="65">
        <v>0</v>
      </c>
      <c r="H67" s="65">
        <v>20601800</v>
      </c>
      <c r="I67" s="65">
        <v>6900000</v>
      </c>
      <c r="J67" s="65">
        <v>3860400</v>
      </c>
      <c r="K67" s="65">
        <v>2236634.13</v>
      </c>
      <c r="L67" s="65">
        <v>2236634.13</v>
      </c>
      <c r="M67" s="65">
        <v>0</v>
      </c>
      <c r="N67" s="65">
        <v>1392447.83</v>
      </c>
      <c r="O67" s="65">
        <v>537293.96</v>
      </c>
      <c r="P67" s="65">
        <v>306892.34</v>
      </c>
      <c r="Q67" s="64">
        <f t="shared" si="0"/>
        <v>7.13162383378717</v>
      </c>
      <c r="R67" s="64">
        <f t="shared" si="1"/>
        <v>6.758864905008301</v>
      </c>
    </row>
    <row r="68" spans="1:18" ht="36">
      <c r="A68" s="81" t="s">
        <v>141</v>
      </c>
      <c r="B68" s="69" t="s">
        <v>40</v>
      </c>
      <c r="C68" s="66" t="s">
        <v>142</v>
      </c>
      <c r="D68" s="20"/>
      <c r="E68" s="20">
        <v>171200</v>
      </c>
      <c r="F68" s="66">
        <v>171200</v>
      </c>
      <c r="G68" s="66">
        <v>0</v>
      </c>
      <c r="H68" s="66">
        <v>171200</v>
      </c>
      <c r="I68" s="66">
        <v>0</v>
      </c>
      <c r="J68" s="66">
        <v>0</v>
      </c>
      <c r="K68" s="66">
        <v>25264.01</v>
      </c>
      <c r="L68" s="66">
        <v>25264.01</v>
      </c>
      <c r="M68" s="66">
        <v>0</v>
      </c>
      <c r="N68" s="66">
        <v>25264.01</v>
      </c>
      <c r="O68" s="66">
        <v>0</v>
      </c>
      <c r="P68" s="66">
        <v>0</v>
      </c>
      <c r="Q68" s="64">
        <f t="shared" si="0"/>
        <v>14.757015186915886</v>
      </c>
      <c r="R68" s="64">
        <f t="shared" si="1"/>
        <v>14.757015186915886</v>
      </c>
    </row>
    <row r="69" spans="1:18" ht="60">
      <c r="A69" s="81" t="s">
        <v>143</v>
      </c>
      <c r="B69" s="69" t="s">
        <v>40</v>
      </c>
      <c r="C69" s="66" t="s">
        <v>144</v>
      </c>
      <c r="D69" s="20"/>
      <c r="E69" s="20">
        <v>171200</v>
      </c>
      <c r="F69" s="66">
        <v>171200</v>
      </c>
      <c r="G69" s="66">
        <v>0</v>
      </c>
      <c r="H69" s="66">
        <v>171200</v>
      </c>
      <c r="I69" s="66">
        <v>0</v>
      </c>
      <c r="J69" s="66">
        <v>0</v>
      </c>
      <c r="K69" s="66">
        <v>25264.01</v>
      </c>
      <c r="L69" s="66">
        <v>25264.01</v>
      </c>
      <c r="M69" s="66">
        <v>0</v>
      </c>
      <c r="N69" s="66">
        <v>25264.01</v>
      </c>
      <c r="O69" s="66">
        <v>0</v>
      </c>
      <c r="P69" s="66">
        <v>0</v>
      </c>
      <c r="Q69" s="64">
        <f t="shared" si="0"/>
        <v>14.757015186915886</v>
      </c>
      <c r="R69" s="64">
        <f t="shared" si="1"/>
        <v>14.757015186915886</v>
      </c>
    </row>
    <row r="70" spans="1:18" ht="144">
      <c r="A70" s="81" t="s">
        <v>145</v>
      </c>
      <c r="B70" s="69" t="s">
        <v>40</v>
      </c>
      <c r="C70" s="66" t="s">
        <v>146</v>
      </c>
      <c r="D70" s="20"/>
      <c r="E70" s="20">
        <v>29038000</v>
      </c>
      <c r="F70" s="66">
        <v>29038000</v>
      </c>
      <c r="G70" s="66">
        <v>0</v>
      </c>
      <c r="H70" s="66">
        <v>19540000</v>
      </c>
      <c r="I70" s="66">
        <v>6900000</v>
      </c>
      <c r="J70" s="66">
        <v>2598000</v>
      </c>
      <c r="K70" s="66">
        <v>1863283.14</v>
      </c>
      <c r="L70" s="66">
        <v>1863283.14</v>
      </c>
      <c r="M70" s="66">
        <v>0</v>
      </c>
      <c r="N70" s="66">
        <v>1094200.82</v>
      </c>
      <c r="O70" s="66">
        <v>537293.96</v>
      </c>
      <c r="P70" s="66">
        <v>231788.36</v>
      </c>
      <c r="Q70" s="64">
        <f t="shared" si="0"/>
        <v>6.416706178111439</v>
      </c>
      <c r="R70" s="64">
        <f t="shared" si="1"/>
        <v>5.599799488229273</v>
      </c>
    </row>
    <row r="71" spans="1:18" ht="96">
      <c r="A71" s="81" t="s">
        <v>147</v>
      </c>
      <c r="B71" s="69" t="s">
        <v>40</v>
      </c>
      <c r="C71" s="66" t="s">
        <v>148</v>
      </c>
      <c r="D71" s="20"/>
      <c r="E71" s="20">
        <v>16440000</v>
      </c>
      <c r="F71" s="66">
        <v>16440000</v>
      </c>
      <c r="G71" s="66">
        <v>0</v>
      </c>
      <c r="H71" s="66">
        <v>9540000</v>
      </c>
      <c r="I71" s="66">
        <v>6900000</v>
      </c>
      <c r="J71" s="66">
        <v>0</v>
      </c>
      <c r="K71" s="66">
        <v>927933.58</v>
      </c>
      <c r="L71" s="66">
        <v>927933.58</v>
      </c>
      <c r="M71" s="66">
        <v>0</v>
      </c>
      <c r="N71" s="66">
        <v>556892.57</v>
      </c>
      <c r="O71" s="66">
        <v>371041.01</v>
      </c>
      <c r="P71" s="66">
        <v>0</v>
      </c>
      <c r="Q71" s="64">
        <f t="shared" si="0"/>
        <v>5.644364841849148</v>
      </c>
      <c r="R71" s="64">
        <f t="shared" si="1"/>
        <v>5.837448322851153</v>
      </c>
    </row>
    <row r="72" spans="1:18" ht="144">
      <c r="A72" s="81" t="s">
        <v>149</v>
      </c>
      <c r="B72" s="69" t="s">
        <v>40</v>
      </c>
      <c r="C72" s="66" t="s">
        <v>150</v>
      </c>
      <c r="D72" s="20"/>
      <c r="E72" s="20">
        <v>2640000</v>
      </c>
      <c r="F72" s="66">
        <v>2640000</v>
      </c>
      <c r="G72" s="66">
        <v>0</v>
      </c>
      <c r="H72" s="66">
        <v>2640000</v>
      </c>
      <c r="I72" s="66">
        <v>0</v>
      </c>
      <c r="J72" s="66">
        <v>0</v>
      </c>
      <c r="K72" s="66">
        <v>185851.64</v>
      </c>
      <c r="L72" s="66">
        <v>185851.64</v>
      </c>
      <c r="M72" s="66">
        <v>0</v>
      </c>
      <c r="N72" s="66">
        <v>185851.64</v>
      </c>
      <c r="O72" s="66">
        <v>0</v>
      </c>
      <c r="P72" s="66">
        <v>0</v>
      </c>
      <c r="Q72" s="64">
        <f t="shared" si="0"/>
        <v>7.039834848484849</v>
      </c>
      <c r="R72" s="64">
        <f t="shared" si="1"/>
        <v>7.039834848484849</v>
      </c>
    </row>
    <row r="73" spans="1:18" ht="120">
      <c r="A73" s="81" t="s">
        <v>151</v>
      </c>
      <c r="B73" s="69" t="s">
        <v>40</v>
      </c>
      <c r="C73" s="66" t="s">
        <v>152</v>
      </c>
      <c r="D73" s="20"/>
      <c r="E73" s="20">
        <v>13800000</v>
      </c>
      <c r="F73" s="66">
        <v>13800000</v>
      </c>
      <c r="G73" s="66">
        <v>0</v>
      </c>
      <c r="H73" s="66">
        <v>6900000</v>
      </c>
      <c r="I73" s="66">
        <v>6900000</v>
      </c>
      <c r="J73" s="66">
        <v>0</v>
      </c>
      <c r="K73" s="66">
        <v>742081.94</v>
      </c>
      <c r="L73" s="66">
        <v>742081.94</v>
      </c>
      <c r="M73" s="66">
        <v>0</v>
      </c>
      <c r="N73" s="66">
        <v>371040.93</v>
      </c>
      <c r="O73" s="66">
        <v>371041.01</v>
      </c>
      <c r="P73" s="66">
        <v>0</v>
      </c>
      <c r="Q73" s="64">
        <f t="shared" si="0"/>
        <v>5.37740536231884</v>
      </c>
      <c r="R73" s="64">
        <f t="shared" si="1"/>
        <v>5.3774047826086955</v>
      </c>
    </row>
    <row r="74" spans="1:18" ht="72">
      <c r="A74" s="81" t="s">
        <v>153</v>
      </c>
      <c r="B74" s="69" t="s">
        <v>40</v>
      </c>
      <c r="C74" s="66" t="s">
        <v>154</v>
      </c>
      <c r="D74" s="20"/>
      <c r="E74" s="20">
        <v>12598000</v>
      </c>
      <c r="F74" s="66">
        <v>12598000</v>
      </c>
      <c r="G74" s="66">
        <v>0</v>
      </c>
      <c r="H74" s="66">
        <v>10000000</v>
      </c>
      <c r="I74" s="66">
        <v>0</v>
      </c>
      <c r="J74" s="66">
        <v>2598000</v>
      </c>
      <c r="K74" s="66">
        <v>935349.56</v>
      </c>
      <c r="L74" s="66">
        <v>935349.56</v>
      </c>
      <c r="M74" s="66">
        <v>0</v>
      </c>
      <c r="N74" s="66">
        <v>537308.25</v>
      </c>
      <c r="O74" s="66">
        <v>166252.95</v>
      </c>
      <c r="P74" s="66">
        <v>231788.36</v>
      </c>
      <c r="Q74" s="64">
        <f t="shared" si="0"/>
        <v>7.424587712335291</v>
      </c>
      <c r="R74" s="64">
        <f t="shared" si="1"/>
        <v>5.373082500000001</v>
      </c>
    </row>
    <row r="75" spans="1:18" ht="60">
      <c r="A75" s="81" t="s">
        <v>155</v>
      </c>
      <c r="B75" s="69" t="s">
        <v>40</v>
      </c>
      <c r="C75" s="66" t="s">
        <v>156</v>
      </c>
      <c r="D75" s="20"/>
      <c r="E75" s="20">
        <v>10000000</v>
      </c>
      <c r="F75" s="66">
        <v>10000000</v>
      </c>
      <c r="G75" s="66">
        <v>0</v>
      </c>
      <c r="H75" s="66">
        <v>10000000</v>
      </c>
      <c r="I75" s="66">
        <v>0</v>
      </c>
      <c r="J75" s="66">
        <v>0</v>
      </c>
      <c r="K75" s="66">
        <v>537308.25</v>
      </c>
      <c r="L75" s="66">
        <v>537308.25</v>
      </c>
      <c r="M75" s="66">
        <v>0</v>
      </c>
      <c r="N75" s="66">
        <v>537308.25</v>
      </c>
      <c r="O75" s="66">
        <v>0</v>
      </c>
      <c r="P75" s="66">
        <v>0</v>
      </c>
      <c r="Q75" s="64">
        <f t="shared" si="0"/>
        <v>5.373082500000001</v>
      </c>
      <c r="R75" s="64">
        <f t="shared" si="1"/>
        <v>5.373082500000001</v>
      </c>
    </row>
    <row r="76" spans="1:18" ht="60">
      <c r="A76" s="81" t="s">
        <v>157</v>
      </c>
      <c r="B76" s="69" t="s">
        <v>40</v>
      </c>
      <c r="C76" s="66" t="s">
        <v>158</v>
      </c>
      <c r="D76" s="20"/>
      <c r="E76" s="20">
        <v>2598000</v>
      </c>
      <c r="F76" s="66">
        <v>2598000</v>
      </c>
      <c r="G76" s="66">
        <v>0</v>
      </c>
      <c r="H76" s="66">
        <v>0</v>
      </c>
      <c r="I76" s="66">
        <v>0</v>
      </c>
      <c r="J76" s="66">
        <v>2598000</v>
      </c>
      <c r="K76" s="66">
        <v>231788.36</v>
      </c>
      <c r="L76" s="66">
        <v>231788.36</v>
      </c>
      <c r="M76" s="66">
        <v>0</v>
      </c>
      <c r="N76" s="66">
        <v>0</v>
      </c>
      <c r="O76" s="66">
        <v>0</v>
      </c>
      <c r="P76" s="66">
        <v>231788.36</v>
      </c>
      <c r="Q76" s="64">
        <f t="shared" si="0"/>
        <v>8.92179984603541</v>
      </c>
      <c r="R76" s="64" t="s">
        <v>1129</v>
      </c>
    </row>
    <row r="77" spans="1:18" ht="60">
      <c r="A77" s="81" t="s">
        <v>159</v>
      </c>
      <c r="B77" s="69" t="s">
        <v>40</v>
      </c>
      <c r="C77" s="66" t="s">
        <v>160</v>
      </c>
      <c r="D77" s="20"/>
      <c r="E77" s="20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166252.95</v>
      </c>
      <c r="L77" s="66">
        <v>166252.95</v>
      </c>
      <c r="M77" s="66">
        <v>0</v>
      </c>
      <c r="N77" s="66">
        <v>0</v>
      </c>
      <c r="O77" s="66">
        <v>166252.95</v>
      </c>
      <c r="P77" s="66">
        <v>0</v>
      </c>
      <c r="Q77" s="64" t="s">
        <v>1129</v>
      </c>
      <c r="R77" s="64" t="s">
        <v>1129</v>
      </c>
    </row>
    <row r="78" spans="1:18" ht="36">
      <c r="A78" s="81" t="s">
        <v>161</v>
      </c>
      <c r="B78" s="69" t="s">
        <v>40</v>
      </c>
      <c r="C78" s="66" t="s">
        <v>162</v>
      </c>
      <c r="D78" s="20"/>
      <c r="E78" s="20">
        <v>90600</v>
      </c>
      <c r="F78" s="66">
        <v>90600</v>
      </c>
      <c r="G78" s="66">
        <v>0</v>
      </c>
      <c r="H78" s="66">
        <v>90600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4">
        <f t="shared" si="0"/>
        <v>0</v>
      </c>
      <c r="R78" s="64">
        <f t="shared" si="1"/>
        <v>0</v>
      </c>
    </row>
    <row r="79" spans="1:18" ht="72">
      <c r="A79" s="81" t="s">
        <v>163</v>
      </c>
      <c r="B79" s="69" t="s">
        <v>40</v>
      </c>
      <c r="C79" s="66" t="s">
        <v>164</v>
      </c>
      <c r="D79" s="20"/>
      <c r="E79" s="20">
        <v>90600</v>
      </c>
      <c r="F79" s="66">
        <v>90600</v>
      </c>
      <c r="G79" s="66">
        <v>0</v>
      </c>
      <c r="H79" s="66">
        <v>90600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4">
        <f t="shared" si="0"/>
        <v>0</v>
      </c>
      <c r="R79" s="64">
        <f t="shared" si="1"/>
        <v>0</v>
      </c>
    </row>
    <row r="80" spans="1:18" ht="84">
      <c r="A80" s="81" t="s">
        <v>165</v>
      </c>
      <c r="B80" s="69" t="s">
        <v>40</v>
      </c>
      <c r="C80" s="66" t="s">
        <v>166</v>
      </c>
      <c r="D80" s="20"/>
      <c r="E80" s="20">
        <v>90600</v>
      </c>
      <c r="F80" s="66">
        <v>90600</v>
      </c>
      <c r="G80" s="66">
        <v>0</v>
      </c>
      <c r="H80" s="66">
        <v>90600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4">
        <f t="shared" si="0"/>
        <v>0</v>
      </c>
      <c r="R80" s="64">
        <f t="shared" si="1"/>
        <v>0</v>
      </c>
    </row>
    <row r="81" spans="1:18" ht="132">
      <c r="A81" s="81" t="s">
        <v>167</v>
      </c>
      <c r="B81" s="69" t="s">
        <v>40</v>
      </c>
      <c r="C81" s="66" t="s">
        <v>168</v>
      </c>
      <c r="D81" s="20"/>
      <c r="E81" s="20">
        <v>2062400</v>
      </c>
      <c r="F81" s="66">
        <v>2062400</v>
      </c>
      <c r="G81" s="66">
        <v>0</v>
      </c>
      <c r="H81" s="66">
        <v>800000</v>
      </c>
      <c r="I81" s="66">
        <v>0</v>
      </c>
      <c r="J81" s="66">
        <v>1262400</v>
      </c>
      <c r="K81" s="66">
        <v>348086.98</v>
      </c>
      <c r="L81" s="66">
        <v>348086.98</v>
      </c>
      <c r="M81" s="66">
        <v>0</v>
      </c>
      <c r="N81" s="66">
        <v>272983</v>
      </c>
      <c r="O81" s="66">
        <v>0</v>
      </c>
      <c r="P81" s="66">
        <v>75103.98</v>
      </c>
      <c r="Q81" s="64">
        <f aca="true" t="shared" si="2" ref="Q81:Q144">L81/F81*100</f>
        <v>16.877762800620637</v>
      </c>
      <c r="R81" s="64">
        <f aca="true" t="shared" si="3" ref="R81:R144">N81/H81*100</f>
        <v>34.122875</v>
      </c>
    </row>
    <row r="82" spans="1:18" ht="132">
      <c r="A82" s="81" t="s">
        <v>169</v>
      </c>
      <c r="B82" s="69" t="s">
        <v>40</v>
      </c>
      <c r="C82" s="66" t="s">
        <v>170</v>
      </c>
      <c r="D82" s="20"/>
      <c r="E82" s="20">
        <v>2062400</v>
      </c>
      <c r="F82" s="66">
        <v>2062400</v>
      </c>
      <c r="G82" s="66">
        <v>0</v>
      </c>
      <c r="H82" s="66">
        <v>800000</v>
      </c>
      <c r="I82" s="66">
        <v>0</v>
      </c>
      <c r="J82" s="66">
        <v>1262400</v>
      </c>
      <c r="K82" s="66">
        <v>348086.98</v>
      </c>
      <c r="L82" s="66">
        <v>348086.98</v>
      </c>
      <c r="M82" s="66">
        <v>0</v>
      </c>
      <c r="N82" s="66">
        <v>272983</v>
      </c>
      <c r="O82" s="66">
        <v>0</v>
      </c>
      <c r="P82" s="66">
        <v>75103.98</v>
      </c>
      <c r="Q82" s="64">
        <f t="shared" si="2"/>
        <v>16.877762800620637</v>
      </c>
      <c r="R82" s="64">
        <f t="shared" si="3"/>
        <v>34.122875</v>
      </c>
    </row>
    <row r="83" spans="1:18" ht="120">
      <c r="A83" s="81" t="s">
        <v>171</v>
      </c>
      <c r="B83" s="69" t="s">
        <v>40</v>
      </c>
      <c r="C83" s="66" t="s">
        <v>172</v>
      </c>
      <c r="D83" s="20"/>
      <c r="E83" s="20">
        <v>800000</v>
      </c>
      <c r="F83" s="66">
        <v>800000</v>
      </c>
      <c r="G83" s="66">
        <v>0</v>
      </c>
      <c r="H83" s="66">
        <v>800000</v>
      </c>
      <c r="I83" s="66">
        <v>0</v>
      </c>
      <c r="J83" s="66">
        <v>0</v>
      </c>
      <c r="K83" s="66">
        <v>272983</v>
      </c>
      <c r="L83" s="66">
        <v>272983</v>
      </c>
      <c r="M83" s="66">
        <v>0</v>
      </c>
      <c r="N83" s="66">
        <v>272983</v>
      </c>
      <c r="O83" s="66">
        <v>0</v>
      </c>
      <c r="P83" s="66">
        <v>0</v>
      </c>
      <c r="Q83" s="64">
        <f t="shared" si="2"/>
        <v>34.122875</v>
      </c>
      <c r="R83" s="64">
        <f t="shared" si="3"/>
        <v>34.122875</v>
      </c>
    </row>
    <row r="84" spans="1:18" ht="120">
      <c r="A84" s="81" t="s">
        <v>173</v>
      </c>
      <c r="B84" s="69" t="s">
        <v>40</v>
      </c>
      <c r="C84" s="66" t="s">
        <v>174</v>
      </c>
      <c r="D84" s="20"/>
      <c r="E84" s="20">
        <v>1262400</v>
      </c>
      <c r="F84" s="66">
        <v>1262400</v>
      </c>
      <c r="G84" s="66">
        <v>0</v>
      </c>
      <c r="H84" s="66">
        <v>0</v>
      </c>
      <c r="I84" s="66">
        <v>0</v>
      </c>
      <c r="J84" s="66">
        <v>1262400</v>
      </c>
      <c r="K84" s="66">
        <v>75103.98</v>
      </c>
      <c r="L84" s="66">
        <v>75103.98</v>
      </c>
      <c r="M84" s="66">
        <v>0</v>
      </c>
      <c r="N84" s="66">
        <v>0</v>
      </c>
      <c r="O84" s="66">
        <v>0</v>
      </c>
      <c r="P84" s="66">
        <v>75103.98</v>
      </c>
      <c r="Q84" s="64">
        <f t="shared" si="2"/>
        <v>5.949301330798479</v>
      </c>
      <c r="R84" s="64" t="s">
        <v>1129</v>
      </c>
    </row>
    <row r="85" spans="1:18" ht="36">
      <c r="A85" s="76" t="s">
        <v>175</v>
      </c>
      <c r="B85" s="68" t="s">
        <v>40</v>
      </c>
      <c r="C85" s="65" t="s">
        <v>176</v>
      </c>
      <c r="D85" s="46"/>
      <c r="E85" s="46">
        <v>2972500</v>
      </c>
      <c r="F85" s="65">
        <v>2972500</v>
      </c>
      <c r="G85" s="65">
        <v>0</v>
      </c>
      <c r="H85" s="65">
        <v>2972500</v>
      </c>
      <c r="I85" s="65">
        <v>0</v>
      </c>
      <c r="J85" s="65">
        <v>0</v>
      </c>
      <c r="K85" s="65">
        <v>5098.98</v>
      </c>
      <c r="L85" s="65">
        <v>5098.98</v>
      </c>
      <c r="M85" s="65">
        <v>0</v>
      </c>
      <c r="N85" s="65">
        <v>5098.98</v>
      </c>
      <c r="O85" s="65">
        <v>0</v>
      </c>
      <c r="P85" s="65">
        <v>0</v>
      </c>
      <c r="Q85" s="64">
        <f t="shared" si="2"/>
        <v>0.17153843566021865</v>
      </c>
      <c r="R85" s="64">
        <f t="shared" si="3"/>
        <v>0.17153843566021865</v>
      </c>
    </row>
    <row r="86" spans="1:18" ht="24">
      <c r="A86" s="81" t="s">
        <v>177</v>
      </c>
      <c r="B86" s="69" t="s">
        <v>40</v>
      </c>
      <c r="C86" s="66" t="s">
        <v>178</v>
      </c>
      <c r="D86" s="20"/>
      <c r="E86" s="20">
        <v>2972500</v>
      </c>
      <c r="F86" s="66">
        <v>2972500</v>
      </c>
      <c r="G86" s="66">
        <v>0</v>
      </c>
      <c r="H86" s="66">
        <v>2972500</v>
      </c>
      <c r="I86" s="66">
        <v>0</v>
      </c>
      <c r="J86" s="66">
        <v>0</v>
      </c>
      <c r="K86" s="66">
        <v>5098.98</v>
      </c>
      <c r="L86" s="66">
        <v>5098.98</v>
      </c>
      <c r="M86" s="66">
        <v>0</v>
      </c>
      <c r="N86" s="66">
        <v>5098.98</v>
      </c>
      <c r="O86" s="66">
        <v>0</v>
      </c>
      <c r="P86" s="66">
        <v>0</v>
      </c>
      <c r="Q86" s="64">
        <f t="shared" si="2"/>
        <v>0.17153843566021865</v>
      </c>
      <c r="R86" s="64">
        <f t="shared" si="3"/>
        <v>0.17153843566021865</v>
      </c>
    </row>
    <row r="87" spans="1:18" ht="36">
      <c r="A87" s="81" t="s">
        <v>179</v>
      </c>
      <c r="B87" s="69" t="s">
        <v>40</v>
      </c>
      <c r="C87" s="66" t="s">
        <v>180</v>
      </c>
      <c r="D87" s="20"/>
      <c r="E87" s="20">
        <v>2766800</v>
      </c>
      <c r="F87" s="66">
        <v>2766800</v>
      </c>
      <c r="G87" s="66">
        <v>0</v>
      </c>
      <c r="H87" s="66">
        <v>2766800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4">
        <f t="shared" si="2"/>
        <v>0</v>
      </c>
      <c r="R87" s="64">
        <f t="shared" si="3"/>
        <v>0</v>
      </c>
    </row>
    <row r="88" spans="1:18" ht="24">
      <c r="A88" s="81" t="s">
        <v>181</v>
      </c>
      <c r="B88" s="69" t="s">
        <v>40</v>
      </c>
      <c r="C88" s="66" t="s">
        <v>182</v>
      </c>
      <c r="D88" s="20"/>
      <c r="E88" s="20">
        <v>8300</v>
      </c>
      <c r="F88" s="66">
        <v>8300</v>
      </c>
      <c r="G88" s="66">
        <v>0</v>
      </c>
      <c r="H88" s="66">
        <v>8300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4">
        <f t="shared" si="2"/>
        <v>0</v>
      </c>
      <c r="R88" s="64">
        <f t="shared" si="3"/>
        <v>0</v>
      </c>
    </row>
    <row r="89" spans="1:18" ht="24">
      <c r="A89" s="81" t="s">
        <v>183</v>
      </c>
      <c r="B89" s="69" t="s">
        <v>40</v>
      </c>
      <c r="C89" s="66" t="s">
        <v>184</v>
      </c>
      <c r="D89" s="20"/>
      <c r="E89" s="20">
        <v>151000</v>
      </c>
      <c r="F89" s="66">
        <v>151000</v>
      </c>
      <c r="G89" s="66">
        <v>0</v>
      </c>
      <c r="H89" s="66">
        <v>151000</v>
      </c>
      <c r="I89" s="66">
        <v>0</v>
      </c>
      <c r="J89" s="66">
        <v>0</v>
      </c>
      <c r="K89" s="66">
        <v>5098.98</v>
      </c>
      <c r="L89" s="66">
        <v>5098.98</v>
      </c>
      <c r="M89" s="66">
        <v>0</v>
      </c>
      <c r="N89" s="66">
        <v>5098.98</v>
      </c>
      <c r="O89" s="66">
        <v>0</v>
      </c>
      <c r="P89" s="66">
        <v>0</v>
      </c>
      <c r="Q89" s="64">
        <f t="shared" si="2"/>
        <v>3.3768079470198673</v>
      </c>
      <c r="R89" s="64">
        <f t="shared" si="3"/>
        <v>3.3768079470198673</v>
      </c>
    </row>
    <row r="90" spans="1:18" ht="24">
      <c r="A90" s="81" t="s">
        <v>185</v>
      </c>
      <c r="B90" s="69" t="s">
        <v>40</v>
      </c>
      <c r="C90" s="66" t="s">
        <v>186</v>
      </c>
      <c r="D90" s="20"/>
      <c r="E90" s="20">
        <v>140000</v>
      </c>
      <c r="F90" s="66">
        <v>140000</v>
      </c>
      <c r="G90" s="66">
        <v>0</v>
      </c>
      <c r="H90" s="66">
        <v>140000</v>
      </c>
      <c r="I90" s="66">
        <v>0</v>
      </c>
      <c r="J90" s="66">
        <v>0</v>
      </c>
      <c r="K90" s="66">
        <v>5098.98</v>
      </c>
      <c r="L90" s="66">
        <v>5098.98</v>
      </c>
      <c r="M90" s="66">
        <v>0</v>
      </c>
      <c r="N90" s="66">
        <v>5098.98</v>
      </c>
      <c r="O90" s="66">
        <v>0</v>
      </c>
      <c r="P90" s="66">
        <v>0</v>
      </c>
      <c r="Q90" s="64">
        <f t="shared" si="2"/>
        <v>3.642128571428571</v>
      </c>
      <c r="R90" s="64">
        <f t="shared" si="3"/>
        <v>3.642128571428571</v>
      </c>
    </row>
    <row r="91" spans="1:18" ht="24">
      <c r="A91" s="81" t="s">
        <v>187</v>
      </c>
      <c r="B91" s="69" t="s">
        <v>40</v>
      </c>
      <c r="C91" s="66" t="s">
        <v>188</v>
      </c>
      <c r="D91" s="20"/>
      <c r="E91" s="20">
        <v>11000</v>
      </c>
      <c r="F91" s="66">
        <v>11000</v>
      </c>
      <c r="G91" s="66">
        <v>0</v>
      </c>
      <c r="H91" s="66">
        <v>11000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4">
        <f t="shared" si="2"/>
        <v>0</v>
      </c>
      <c r="R91" s="64">
        <f t="shared" si="3"/>
        <v>0</v>
      </c>
    </row>
    <row r="92" spans="1:18" ht="60">
      <c r="A92" s="81" t="s">
        <v>189</v>
      </c>
      <c r="B92" s="69" t="s">
        <v>40</v>
      </c>
      <c r="C92" s="66" t="s">
        <v>190</v>
      </c>
      <c r="D92" s="20"/>
      <c r="E92" s="20">
        <v>46400</v>
      </c>
      <c r="F92" s="66">
        <v>46400</v>
      </c>
      <c r="G92" s="66">
        <v>0</v>
      </c>
      <c r="H92" s="66">
        <v>46400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4">
        <f t="shared" si="2"/>
        <v>0</v>
      </c>
      <c r="R92" s="64">
        <f t="shared" si="3"/>
        <v>0</v>
      </c>
    </row>
    <row r="93" spans="1:18" ht="48">
      <c r="A93" s="76" t="s">
        <v>191</v>
      </c>
      <c r="B93" s="68" t="s">
        <v>40</v>
      </c>
      <c r="C93" s="65" t="s">
        <v>192</v>
      </c>
      <c r="D93" s="46"/>
      <c r="E93" s="46">
        <v>9297000</v>
      </c>
      <c r="F93" s="65">
        <v>9297000</v>
      </c>
      <c r="G93" s="65">
        <v>0</v>
      </c>
      <c r="H93" s="65">
        <v>9200000</v>
      </c>
      <c r="I93" s="65">
        <v>0</v>
      </c>
      <c r="J93" s="65">
        <v>97000</v>
      </c>
      <c r="K93" s="65">
        <v>808178.84</v>
      </c>
      <c r="L93" s="65">
        <v>808178.84</v>
      </c>
      <c r="M93" s="65">
        <v>0</v>
      </c>
      <c r="N93" s="65">
        <v>807106.6</v>
      </c>
      <c r="O93" s="65">
        <v>1072.24</v>
      </c>
      <c r="P93" s="65">
        <v>0</v>
      </c>
      <c r="Q93" s="64">
        <f t="shared" si="2"/>
        <v>8.692899214800473</v>
      </c>
      <c r="R93" s="64">
        <f t="shared" si="3"/>
        <v>8.772897826086956</v>
      </c>
    </row>
    <row r="94" spans="1:18" ht="24">
      <c r="A94" s="81" t="s">
        <v>193</v>
      </c>
      <c r="B94" s="69" t="s">
        <v>40</v>
      </c>
      <c r="C94" s="66" t="s">
        <v>194</v>
      </c>
      <c r="D94" s="20"/>
      <c r="E94" s="20">
        <v>9297000</v>
      </c>
      <c r="F94" s="66">
        <v>9297000</v>
      </c>
      <c r="G94" s="66">
        <v>0</v>
      </c>
      <c r="H94" s="66">
        <v>9200000</v>
      </c>
      <c r="I94" s="66">
        <v>0</v>
      </c>
      <c r="J94" s="66">
        <v>97000</v>
      </c>
      <c r="K94" s="66">
        <v>377561.6</v>
      </c>
      <c r="L94" s="66">
        <v>377561.6</v>
      </c>
      <c r="M94" s="66">
        <v>0</v>
      </c>
      <c r="N94" s="66">
        <v>377561.6</v>
      </c>
      <c r="O94" s="66">
        <v>0</v>
      </c>
      <c r="P94" s="66">
        <v>0</v>
      </c>
      <c r="Q94" s="64">
        <f t="shared" si="2"/>
        <v>4.0611121867269</v>
      </c>
      <c r="R94" s="64">
        <f t="shared" si="3"/>
        <v>4.103930434782608</v>
      </c>
    </row>
    <row r="95" spans="1:18" ht="24">
      <c r="A95" s="81" t="s">
        <v>195</v>
      </c>
      <c r="B95" s="69" t="s">
        <v>40</v>
      </c>
      <c r="C95" s="66" t="s">
        <v>196</v>
      </c>
      <c r="D95" s="20"/>
      <c r="E95" s="20">
        <v>9297000</v>
      </c>
      <c r="F95" s="66">
        <v>9297000</v>
      </c>
      <c r="G95" s="66">
        <v>0</v>
      </c>
      <c r="H95" s="66">
        <v>9200000</v>
      </c>
      <c r="I95" s="66">
        <v>0</v>
      </c>
      <c r="J95" s="66">
        <v>97000</v>
      </c>
      <c r="K95" s="66">
        <v>377561.6</v>
      </c>
      <c r="L95" s="66">
        <v>377561.6</v>
      </c>
      <c r="M95" s="66">
        <v>0</v>
      </c>
      <c r="N95" s="66">
        <v>377561.6</v>
      </c>
      <c r="O95" s="66">
        <v>0</v>
      </c>
      <c r="P95" s="66">
        <v>0</v>
      </c>
      <c r="Q95" s="64">
        <f t="shared" si="2"/>
        <v>4.0611121867269</v>
      </c>
      <c r="R95" s="64">
        <f t="shared" si="3"/>
        <v>4.103930434782608</v>
      </c>
    </row>
    <row r="96" spans="1:18" ht="48">
      <c r="A96" s="81" t="s">
        <v>197</v>
      </c>
      <c r="B96" s="69" t="s">
        <v>40</v>
      </c>
      <c r="C96" s="66" t="s">
        <v>198</v>
      </c>
      <c r="D96" s="20"/>
      <c r="E96" s="20">
        <v>9200000</v>
      </c>
      <c r="F96" s="66">
        <v>9200000</v>
      </c>
      <c r="G96" s="66">
        <v>0</v>
      </c>
      <c r="H96" s="66">
        <v>9200000</v>
      </c>
      <c r="I96" s="66">
        <v>0</v>
      </c>
      <c r="J96" s="66">
        <v>0</v>
      </c>
      <c r="K96" s="66">
        <v>377561.6</v>
      </c>
      <c r="L96" s="66">
        <v>377561.6</v>
      </c>
      <c r="M96" s="66">
        <v>0</v>
      </c>
      <c r="N96" s="66">
        <v>377561.6</v>
      </c>
      <c r="O96" s="66">
        <v>0</v>
      </c>
      <c r="P96" s="66">
        <v>0</v>
      </c>
      <c r="Q96" s="64">
        <f t="shared" si="2"/>
        <v>4.103930434782608</v>
      </c>
      <c r="R96" s="64">
        <f t="shared" si="3"/>
        <v>4.103930434782608</v>
      </c>
    </row>
    <row r="97" spans="1:18" ht="48">
      <c r="A97" s="81" t="s">
        <v>199</v>
      </c>
      <c r="B97" s="69" t="s">
        <v>40</v>
      </c>
      <c r="C97" s="66" t="s">
        <v>200</v>
      </c>
      <c r="D97" s="20"/>
      <c r="E97" s="20">
        <v>97000</v>
      </c>
      <c r="F97" s="66">
        <v>97000</v>
      </c>
      <c r="G97" s="66">
        <v>0</v>
      </c>
      <c r="H97" s="66">
        <v>0</v>
      </c>
      <c r="I97" s="66">
        <v>0</v>
      </c>
      <c r="J97" s="66">
        <v>97000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4">
        <f t="shared" si="2"/>
        <v>0</v>
      </c>
      <c r="R97" s="64" t="s">
        <v>1129</v>
      </c>
    </row>
    <row r="98" spans="1:18" ht="24">
      <c r="A98" s="81" t="s">
        <v>201</v>
      </c>
      <c r="B98" s="69" t="s">
        <v>40</v>
      </c>
      <c r="C98" s="66" t="s">
        <v>202</v>
      </c>
      <c r="D98" s="20"/>
      <c r="E98" s="20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430617.24</v>
      </c>
      <c r="L98" s="66">
        <v>430617.24</v>
      </c>
      <c r="M98" s="66">
        <v>0</v>
      </c>
      <c r="N98" s="66">
        <v>429545</v>
      </c>
      <c r="O98" s="66">
        <v>1072.24</v>
      </c>
      <c r="P98" s="66">
        <v>0</v>
      </c>
      <c r="Q98" s="64" t="s">
        <v>1129</v>
      </c>
      <c r="R98" s="64" t="s">
        <v>1129</v>
      </c>
    </row>
    <row r="99" spans="1:18" ht="24">
      <c r="A99" s="81" t="s">
        <v>203</v>
      </c>
      <c r="B99" s="69" t="s">
        <v>40</v>
      </c>
      <c r="C99" s="66" t="s">
        <v>204</v>
      </c>
      <c r="D99" s="20"/>
      <c r="E99" s="20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66">
        <v>430617.24</v>
      </c>
      <c r="L99" s="66">
        <v>430617.24</v>
      </c>
      <c r="M99" s="66">
        <v>0</v>
      </c>
      <c r="N99" s="66">
        <v>429545</v>
      </c>
      <c r="O99" s="66">
        <v>1072.24</v>
      </c>
      <c r="P99" s="66">
        <v>0</v>
      </c>
      <c r="Q99" s="64" t="s">
        <v>1129</v>
      </c>
      <c r="R99" s="64" t="s">
        <v>1129</v>
      </c>
    </row>
    <row r="100" spans="1:18" ht="36">
      <c r="A100" s="81" t="s">
        <v>205</v>
      </c>
      <c r="B100" s="69" t="s">
        <v>40</v>
      </c>
      <c r="C100" s="66" t="s">
        <v>206</v>
      </c>
      <c r="D100" s="20"/>
      <c r="E100" s="20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429545</v>
      </c>
      <c r="L100" s="66">
        <v>429545</v>
      </c>
      <c r="M100" s="66">
        <v>0</v>
      </c>
      <c r="N100" s="66">
        <v>429545</v>
      </c>
      <c r="O100" s="66">
        <v>0</v>
      </c>
      <c r="P100" s="66">
        <v>0</v>
      </c>
      <c r="Q100" s="64" t="s">
        <v>1129</v>
      </c>
      <c r="R100" s="64" t="s">
        <v>1129</v>
      </c>
    </row>
    <row r="101" spans="1:18" ht="36">
      <c r="A101" s="81" t="s">
        <v>207</v>
      </c>
      <c r="B101" s="69" t="s">
        <v>40</v>
      </c>
      <c r="C101" s="66" t="s">
        <v>208</v>
      </c>
      <c r="D101" s="20"/>
      <c r="E101" s="20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66">
        <v>1072.24</v>
      </c>
      <c r="L101" s="66">
        <v>1072.24</v>
      </c>
      <c r="M101" s="66">
        <v>0</v>
      </c>
      <c r="N101" s="66">
        <v>0</v>
      </c>
      <c r="O101" s="66">
        <v>1072.24</v>
      </c>
      <c r="P101" s="66">
        <v>0</v>
      </c>
      <c r="Q101" s="64" t="s">
        <v>1129</v>
      </c>
      <c r="R101" s="64" t="s">
        <v>1129</v>
      </c>
    </row>
    <row r="102" spans="1:18" ht="48">
      <c r="A102" s="76" t="s">
        <v>209</v>
      </c>
      <c r="B102" s="68" t="s">
        <v>40</v>
      </c>
      <c r="C102" s="65" t="s">
        <v>210</v>
      </c>
      <c r="D102" s="46"/>
      <c r="E102" s="46">
        <v>24250000</v>
      </c>
      <c r="F102" s="65">
        <v>24250000</v>
      </c>
      <c r="G102" s="65">
        <v>0</v>
      </c>
      <c r="H102" s="65">
        <v>23950000</v>
      </c>
      <c r="I102" s="65">
        <v>300000</v>
      </c>
      <c r="J102" s="65">
        <v>0</v>
      </c>
      <c r="K102" s="65">
        <v>261234.95</v>
      </c>
      <c r="L102" s="65">
        <v>261234.95</v>
      </c>
      <c r="M102" s="65">
        <v>0</v>
      </c>
      <c r="N102" s="65">
        <v>246940.6</v>
      </c>
      <c r="O102" s="65">
        <v>14294.35</v>
      </c>
      <c r="P102" s="65">
        <v>0</v>
      </c>
      <c r="Q102" s="64">
        <f t="shared" si="2"/>
        <v>1.0772575257731958</v>
      </c>
      <c r="R102" s="64">
        <f t="shared" si="3"/>
        <v>1.031067223382046</v>
      </c>
    </row>
    <row r="103" spans="1:18" ht="12.75">
      <c r="A103" s="81" t="s">
        <v>211</v>
      </c>
      <c r="B103" s="69" t="s">
        <v>40</v>
      </c>
      <c r="C103" s="66" t="s">
        <v>212</v>
      </c>
      <c r="D103" s="20"/>
      <c r="E103" s="20">
        <v>23000000</v>
      </c>
      <c r="F103" s="66">
        <v>23000000</v>
      </c>
      <c r="G103" s="66">
        <v>0</v>
      </c>
      <c r="H103" s="66">
        <v>23000000</v>
      </c>
      <c r="I103" s="66">
        <v>0</v>
      </c>
      <c r="J103" s="66">
        <v>0</v>
      </c>
      <c r="K103" s="66">
        <v>177546.25</v>
      </c>
      <c r="L103" s="66">
        <v>177546.25</v>
      </c>
      <c r="M103" s="66">
        <v>0</v>
      </c>
      <c r="N103" s="66">
        <v>177546.25</v>
      </c>
      <c r="O103" s="66">
        <v>0</v>
      </c>
      <c r="P103" s="66">
        <v>0</v>
      </c>
      <c r="Q103" s="64">
        <f t="shared" si="2"/>
        <v>0.7719402173913044</v>
      </c>
      <c r="R103" s="64">
        <f t="shared" si="3"/>
        <v>0.7719402173913044</v>
      </c>
    </row>
    <row r="104" spans="1:18" ht="36">
      <c r="A104" s="81" t="s">
        <v>213</v>
      </c>
      <c r="B104" s="69" t="s">
        <v>40</v>
      </c>
      <c r="C104" s="66" t="s">
        <v>214</v>
      </c>
      <c r="D104" s="20"/>
      <c r="E104" s="20">
        <v>23000000</v>
      </c>
      <c r="F104" s="66">
        <v>23000000</v>
      </c>
      <c r="G104" s="66">
        <v>0</v>
      </c>
      <c r="H104" s="66">
        <v>23000000</v>
      </c>
      <c r="I104" s="66">
        <v>0</v>
      </c>
      <c r="J104" s="66">
        <v>0</v>
      </c>
      <c r="K104" s="66">
        <v>177546.25</v>
      </c>
      <c r="L104" s="66">
        <v>177546.25</v>
      </c>
      <c r="M104" s="66">
        <v>0</v>
      </c>
      <c r="N104" s="66">
        <v>177546.25</v>
      </c>
      <c r="O104" s="66">
        <v>0</v>
      </c>
      <c r="P104" s="66">
        <v>0</v>
      </c>
      <c r="Q104" s="64">
        <f t="shared" si="2"/>
        <v>0.7719402173913044</v>
      </c>
      <c r="R104" s="64">
        <f t="shared" si="3"/>
        <v>0.7719402173913044</v>
      </c>
    </row>
    <row r="105" spans="1:18" ht="132">
      <c r="A105" s="81" t="s">
        <v>215</v>
      </c>
      <c r="B105" s="69" t="s">
        <v>40</v>
      </c>
      <c r="C105" s="66" t="s">
        <v>216</v>
      </c>
      <c r="D105" s="20"/>
      <c r="E105" s="20">
        <v>500000</v>
      </c>
      <c r="F105" s="66">
        <v>500000</v>
      </c>
      <c r="G105" s="66">
        <v>0</v>
      </c>
      <c r="H105" s="66">
        <v>500000</v>
      </c>
      <c r="I105" s="66">
        <v>0</v>
      </c>
      <c r="J105" s="66">
        <v>0</v>
      </c>
      <c r="K105" s="66">
        <v>55100</v>
      </c>
      <c r="L105" s="66">
        <v>55100</v>
      </c>
      <c r="M105" s="66">
        <v>0</v>
      </c>
      <c r="N105" s="66">
        <v>55100</v>
      </c>
      <c r="O105" s="66">
        <v>0</v>
      </c>
      <c r="P105" s="66">
        <v>0</v>
      </c>
      <c r="Q105" s="64">
        <f t="shared" si="2"/>
        <v>11.020000000000001</v>
      </c>
      <c r="R105" s="64">
        <f t="shared" si="3"/>
        <v>11.020000000000001</v>
      </c>
    </row>
    <row r="106" spans="1:18" ht="144">
      <c r="A106" s="81" t="s">
        <v>217</v>
      </c>
      <c r="B106" s="69" t="s">
        <v>40</v>
      </c>
      <c r="C106" s="66" t="s">
        <v>218</v>
      </c>
      <c r="D106" s="20"/>
      <c r="E106" s="20">
        <v>500000</v>
      </c>
      <c r="F106" s="66">
        <v>500000</v>
      </c>
      <c r="G106" s="66">
        <v>0</v>
      </c>
      <c r="H106" s="66">
        <v>500000</v>
      </c>
      <c r="I106" s="66">
        <v>0</v>
      </c>
      <c r="J106" s="66">
        <v>0</v>
      </c>
      <c r="K106" s="66">
        <v>55100</v>
      </c>
      <c r="L106" s="66">
        <v>55100</v>
      </c>
      <c r="M106" s="66">
        <v>0</v>
      </c>
      <c r="N106" s="66">
        <v>55100</v>
      </c>
      <c r="O106" s="66">
        <v>0</v>
      </c>
      <c r="P106" s="66">
        <v>0</v>
      </c>
      <c r="Q106" s="64">
        <f t="shared" si="2"/>
        <v>11.020000000000001</v>
      </c>
      <c r="R106" s="64">
        <f t="shared" si="3"/>
        <v>11.020000000000001</v>
      </c>
    </row>
    <row r="107" spans="1:18" ht="144">
      <c r="A107" s="81" t="s">
        <v>219</v>
      </c>
      <c r="B107" s="69" t="s">
        <v>40</v>
      </c>
      <c r="C107" s="66" t="s">
        <v>220</v>
      </c>
      <c r="D107" s="20"/>
      <c r="E107" s="20">
        <v>500000</v>
      </c>
      <c r="F107" s="66">
        <v>500000</v>
      </c>
      <c r="G107" s="66">
        <v>0</v>
      </c>
      <c r="H107" s="66">
        <v>500000</v>
      </c>
      <c r="I107" s="66">
        <v>0</v>
      </c>
      <c r="J107" s="66">
        <v>0</v>
      </c>
      <c r="K107" s="66">
        <v>55100</v>
      </c>
      <c r="L107" s="66">
        <v>55100</v>
      </c>
      <c r="M107" s="66">
        <v>0</v>
      </c>
      <c r="N107" s="66">
        <v>55100</v>
      </c>
      <c r="O107" s="66">
        <v>0</v>
      </c>
      <c r="P107" s="66">
        <v>0</v>
      </c>
      <c r="Q107" s="64">
        <f t="shared" si="2"/>
        <v>11.020000000000001</v>
      </c>
      <c r="R107" s="64">
        <f t="shared" si="3"/>
        <v>11.020000000000001</v>
      </c>
    </row>
    <row r="108" spans="1:18" ht="48">
      <c r="A108" s="81" t="s">
        <v>221</v>
      </c>
      <c r="B108" s="69" t="s">
        <v>40</v>
      </c>
      <c r="C108" s="66" t="s">
        <v>222</v>
      </c>
      <c r="D108" s="20"/>
      <c r="E108" s="20">
        <v>750000</v>
      </c>
      <c r="F108" s="66">
        <v>750000</v>
      </c>
      <c r="G108" s="66">
        <v>0</v>
      </c>
      <c r="H108" s="66">
        <v>450000</v>
      </c>
      <c r="I108" s="66">
        <v>300000</v>
      </c>
      <c r="J108" s="66">
        <v>0</v>
      </c>
      <c r="K108" s="66">
        <v>28588.7</v>
      </c>
      <c r="L108" s="66">
        <v>28588.7</v>
      </c>
      <c r="M108" s="66">
        <v>0</v>
      </c>
      <c r="N108" s="66">
        <v>14294.35</v>
      </c>
      <c r="O108" s="66">
        <v>14294.35</v>
      </c>
      <c r="P108" s="66">
        <v>0</v>
      </c>
      <c r="Q108" s="64">
        <f t="shared" si="2"/>
        <v>3.8118266666666663</v>
      </c>
      <c r="R108" s="64">
        <f t="shared" si="3"/>
        <v>3.1765222222222222</v>
      </c>
    </row>
    <row r="109" spans="1:18" ht="48">
      <c r="A109" s="81" t="s">
        <v>223</v>
      </c>
      <c r="B109" s="69" t="s">
        <v>40</v>
      </c>
      <c r="C109" s="66" t="s">
        <v>224</v>
      </c>
      <c r="D109" s="20"/>
      <c r="E109" s="20">
        <v>750000</v>
      </c>
      <c r="F109" s="66">
        <v>750000</v>
      </c>
      <c r="G109" s="66">
        <v>0</v>
      </c>
      <c r="H109" s="66">
        <v>450000</v>
      </c>
      <c r="I109" s="66">
        <v>300000</v>
      </c>
      <c r="J109" s="66">
        <v>0</v>
      </c>
      <c r="K109" s="66">
        <v>28588.7</v>
      </c>
      <c r="L109" s="66">
        <v>28588.7</v>
      </c>
      <c r="M109" s="66">
        <v>0</v>
      </c>
      <c r="N109" s="66">
        <v>14294.35</v>
      </c>
      <c r="O109" s="66">
        <v>14294.35</v>
      </c>
      <c r="P109" s="66">
        <v>0</v>
      </c>
      <c r="Q109" s="64">
        <f t="shared" si="2"/>
        <v>3.8118266666666663</v>
      </c>
      <c r="R109" s="64">
        <f t="shared" si="3"/>
        <v>3.1765222222222222</v>
      </c>
    </row>
    <row r="110" spans="1:18" ht="96">
      <c r="A110" s="81" t="s">
        <v>225</v>
      </c>
      <c r="B110" s="69" t="s">
        <v>40</v>
      </c>
      <c r="C110" s="66" t="s">
        <v>226</v>
      </c>
      <c r="D110" s="20"/>
      <c r="E110" s="20">
        <v>150000</v>
      </c>
      <c r="F110" s="66">
        <v>150000</v>
      </c>
      <c r="G110" s="66">
        <v>0</v>
      </c>
      <c r="H110" s="66">
        <v>150000</v>
      </c>
      <c r="I110" s="66">
        <v>0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4">
        <f t="shared" si="2"/>
        <v>0</v>
      </c>
      <c r="R110" s="64">
        <f t="shared" si="3"/>
        <v>0</v>
      </c>
    </row>
    <row r="111" spans="1:18" ht="72">
      <c r="A111" s="81" t="s">
        <v>227</v>
      </c>
      <c r="B111" s="69" t="s">
        <v>40</v>
      </c>
      <c r="C111" s="66" t="s">
        <v>228</v>
      </c>
      <c r="D111" s="20"/>
      <c r="E111" s="20">
        <v>600000</v>
      </c>
      <c r="F111" s="66">
        <v>600000</v>
      </c>
      <c r="G111" s="66">
        <v>0</v>
      </c>
      <c r="H111" s="66">
        <v>300000</v>
      </c>
      <c r="I111" s="66">
        <v>300000</v>
      </c>
      <c r="J111" s="66">
        <v>0</v>
      </c>
      <c r="K111" s="66">
        <v>28588.7</v>
      </c>
      <c r="L111" s="66">
        <v>28588.7</v>
      </c>
      <c r="M111" s="66">
        <v>0</v>
      </c>
      <c r="N111" s="66">
        <v>14294.35</v>
      </c>
      <c r="O111" s="66">
        <v>14294.35</v>
      </c>
      <c r="P111" s="66">
        <v>0</v>
      </c>
      <c r="Q111" s="64">
        <f t="shared" si="2"/>
        <v>4.764783333333334</v>
      </c>
      <c r="R111" s="64">
        <f t="shared" si="3"/>
        <v>4.764783333333334</v>
      </c>
    </row>
    <row r="112" spans="1:18" ht="24">
      <c r="A112" s="76" t="s">
        <v>229</v>
      </c>
      <c r="B112" s="68" t="s">
        <v>40</v>
      </c>
      <c r="C112" s="65" t="s">
        <v>230</v>
      </c>
      <c r="D112" s="46"/>
      <c r="E112" s="46">
        <v>308400</v>
      </c>
      <c r="F112" s="65">
        <v>308400</v>
      </c>
      <c r="G112" s="65">
        <v>0</v>
      </c>
      <c r="H112" s="65">
        <v>308400</v>
      </c>
      <c r="I112" s="65">
        <v>0</v>
      </c>
      <c r="J112" s="65">
        <v>0</v>
      </c>
      <c r="K112" s="65">
        <v>2186896.86</v>
      </c>
      <c r="L112" s="65">
        <v>2186896.86</v>
      </c>
      <c r="M112" s="65">
        <v>0</v>
      </c>
      <c r="N112" s="65">
        <v>2186896.86</v>
      </c>
      <c r="O112" s="65">
        <v>0</v>
      </c>
      <c r="P112" s="65">
        <v>0</v>
      </c>
      <c r="Q112" s="64">
        <f t="shared" si="2"/>
        <v>709.1105252918288</v>
      </c>
      <c r="R112" s="64">
        <f t="shared" si="3"/>
        <v>709.1105252918288</v>
      </c>
    </row>
    <row r="113" spans="1:18" ht="36">
      <c r="A113" s="81" t="s">
        <v>231</v>
      </c>
      <c r="B113" s="69" t="s">
        <v>40</v>
      </c>
      <c r="C113" s="66" t="s">
        <v>232</v>
      </c>
      <c r="D113" s="20"/>
      <c r="E113" s="20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5187.5</v>
      </c>
      <c r="L113" s="66">
        <v>5187.5</v>
      </c>
      <c r="M113" s="66">
        <v>0</v>
      </c>
      <c r="N113" s="66">
        <v>5187.5</v>
      </c>
      <c r="O113" s="66">
        <v>0</v>
      </c>
      <c r="P113" s="66">
        <v>0</v>
      </c>
      <c r="Q113" s="64" t="s">
        <v>1129</v>
      </c>
      <c r="R113" s="64" t="s">
        <v>1129</v>
      </c>
    </row>
    <row r="114" spans="1:18" ht="120">
      <c r="A114" s="81" t="s">
        <v>233</v>
      </c>
      <c r="B114" s="69" t="s">
        <v>40</v>
      </c>
      <c r="C114" s="66" t="s">
        <v>234</v>
      </c>
      <c r="D114" s="20"/>
      <c r="E114" s="20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1537.5</v>
      </c>
      <c r="L114" s="66">
        <v>1537.5</v>
      </c>
      <c r="M114" s="66">
        <v>0</v>
      </c>
      <c r="N114" s="66">
        <v>1537.5</v>
      </c>
      <c r="O114" s="66">
        <v>0</v>
      </c>
      <c r="P114" s="66">
        <v>0</v>
      </c>
      <c r="Q114" s="64" t="s">
        <v>1129</v>
      </c>
      <c r="R114" s="64" t="s">
        <v>1129</v>
      </c>
    </row>
    <row r="115" spans="1:18" ht="96">
      <c r="A115" s="81" t="s">
        <v>235</v>
      </c>
      <c r="B115" s="69" t="s">
        <v>40</v>
      </c>
      <c r="C115" s="66" t="s">
        <v>236</v>
      </c>
      <c r="D115" s="20"/>
      <c r="E115" s="20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3650</v>
      </c>
      <c r="L115" s="66">
        <v>3650</v>
      </c>
      <c r="M115" s="66">
        <v>0</v>
      </c>
      <c r="N115" s="66">
        <v>3650</v>
      </c>
      <c r="O115" s="66">
        <v>0</v>
      </c>
      <c r="P115" s="66">
        <v>0</v>
      </c>
      <c r="Q115" s="64" t="s">
        <v>1129</v>
      </c>
      <c r="R115" s="64" t="s">
        <v>1129</v>
      </c>
    </row>
    <row r="116" spans="1:18" ht="84">
      <c r="A116" s="81" t="s">
        <v>237</v>
      </c>
      <c r="B116" s="69" t="s">
        <v>40</v>
      </c>
      <c r="C116" s="66" t="s">
        <v>238</v>
      </c>
      <c r="D116" s="20"/>
      <c r="E116" s="20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4000</v>
      </c>
      <c r="L116" s="66">
        <v>4000</v>
      </c>
      <c r="M116" s="66">
        <v>0</v>
      </c>
      <c r="N116" s="66">
        <v>4000</v>
      </c>
      <c r="O116" s="66">
        <v>0</v>
      </c>
      <c r="P116" s="66">
        <v>0</v>
      </c>
      <c r="Q116" s="64" t="s">
        <v>1129</v>
      </c>
      <c r="R116" s="64" t="s">
        <v>1129</v>
      </c>
    </row>
    <row r="117" spans="1:18" ht="96">
      <c r="A117" s="81" t="s">
        <v>239</v>
      </c>
      <c r="B117" s="69" t="s">
        <v>40</v>
      </c>
      <c r="C117" s="66" t="s">
        <v>240</v>
      </c>
      <c r="D117" s="20"/>
      <c r="E117" s="20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52000</v>
      </c>
      <c r="L117" s="66">
        <v>52000</v>
      </c>
      <c r="M117" s="66">
        <v>0</v>
      </c>
      <c r="N117" s="66">
        <v>52000</v>
      </c>
      <c r="O117" s="66">
        <v>0</v>
      </c>
      <c r="P117" s="66">
        <v>0</v>
      </c>
      <c r="Q117" s="64" t="s">
        <v>1129</v>
      </c>
      <c r="R117" s="64" t="s">
        <v>1129</v>
      </c>
    </row>
    <row r="118" spans="1:18" ht="84">
      <c r="A118" s="81" t="s">
        <v>241</v>
      </c>
      <c r="B118" s="69" t="s">
        <v>40</v>
      </c>
      <c r="C118" s="66" t="s">
        <v>242</v>
      </c>
      <c r="D118" s="20"/>
      <c r="E118" s="20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52000</v>
      </c>
      <c r="L118" s="66">
        <v>52000</v>
      </c>
      <c r="M118" s="66">
        <v>0</v>
      </c>
      <c r="N118" s="66">
        <v>52000</v>
      </c>
      <c r="O118" s="66">
        <v>0</v>
      </c>
      <c r="P118" s="66">
        <v>0</v>
      </c>
      <c r="Q118" s="64" t="s">
        <v>1129</v>
      </c>
      <c r="R118" s="64" t="s">
        <v>1129</v>
      </c>
    </row>
    <row r="119" spans="1:18" ht="168">
      <c r="A119" s="81" t="s">
        <v>243</v>
      </c>
      <c r="B119" s="69" t="s">
        <v>40</v>
      </c>
      <c r="C119" s="66" t="s">
        <v>244</v>
      </c>
      <c r="D119" s="20"/>
      <c r="E119" s="20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130500</v>
      </c>
      <c r="L119" s="66">
        <v>130500</v>
      </c>
      <c r="M119" s="66">
        <v>0</v>
      </c>
      <c r="N119" s="66">
        <v>130500</v>
      </c>
      <c r="O119" s="66">
        <v>0</v>
      </c>
      <c r="P119" s="66">
        <v>0</v>
      </c>
      <c r="Q119" s="64" t="s">
        <v>1129</v>
      </c>
      <c r="R119" s="64" t="s">
        <v>1129</v>
      </c>
    </row>
    <row r="120" spans="1:18" ht="48">
      <c r="A120" s="81" t="s">
        <v>245</v>
      </c>
      <c r="B120" s="69" t="s">
        <v>40</v>
      </c>
      <c r="C120" s="66" t="s">
        <v>246</v>
      </c>
      <c r="D120" s="20"/>
      <c r="E120" s="20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500</v>
      </c>
      <c r="L120" s="66">
        <v>500</v>
      </c>
      <c r="M120" s="66">
        <v>0</v>
      </c>
      <c r="N120" s="66">
        <v>500</v>
      </c>
      <c r="O120" s="66">
        <v>0</v>
      </c>
      <c r="P120" s="66">
        <v>0</v>
      </c>
      <c r="Q120" s="64" t="s">
        <v>1129</v>
      </c>
      <c r="R120" s="64" t="s">
        <v>1129</v>
      </c>
    </row>
    <row r="121" spans="1:18" ht="48">
      <c r="A121" s="81" t="s">
        <v>247</v>
      </c>
      <c r="B121" s="69" t="s">
        <v>40</v>
      </c>
      <c r="C121" s="66" t="s">
        <v>248</v>
      </c>
      <c r="D121" s="20"/>
      <c r="E121" s="20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130000</v>
      </c>
      <c r="L121" s="66">
        <v>130000</v>
      </c>
      <c r="M121" s="66">
        <v>0</v>
      </c>
      <c r="N121" s="66">
        <v>130000</v>
      </c>
      <c r="O121" s="66">
        <v>0</v>
      </c>
      <c r="P121" s="66">
        <v>0</v>
      </c>
      <c r="Q121" s="64" t="s">
        <v>1129</v>
      </c>
      <c r="R121" s="64" t="s">
        <v>1129</v>
      </c>
    </row>
    <row r="122" spans="1:18" ht="84">
      <c r="A122" s="81" t="s">
        <v>249</v>
      </c>
      <c r="B122" s="69" t="s">
        <v>40</v>
      </c>
      <c r="C122" s="66" t="s">
        <v>250</v>
      </c>
      <c r="D122" s="20"/>
      <c r="E122" s="20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550</v>
      </c>
      <c r="L122" s="66">
        <v>550</v>
      </c>
      <c r="M122" s="66">
        <v>0</v>
      </c>
      <c r="N122" s="66">
        <v>550</v>
      </c>
      <c r="O122" s="66">
        <v>0</v>
      </c>
      <c r="P122" s="66">
        <v>0</v>
      </c>
      <c r="Q122" s="64" t="s">
        <v>1129</v>
      </c>
      <c r="R122" s="64" t="s">
        <v>1129</v>
      </c>
    </row>
    <row r="123" spans="1:18" ht="96">
      <c r="A123" s="81" t="s">
        <v>251</v>
      </c>
      <c r="B123" s="69" t="s">
        <v>40</v>
      </c>
      <c r="C123" s="66" t="s">
        <v>252</v>
      </c>
      <c r="D123" s="20"/>
      <c r="E123" s="20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1840918.96</v>
      </c>
      <c r="L123" s="66">
        <v>1840918.96</v>
      </c>
      <c r="M123" s="66">
        <v>0</v>
      </c>
      <c r="N123" s="66">
        <v>1840918.96</v>
      </c>
      <c r="O123" s="66">
        <v>0</v>
      </c>
      <c r="P123" s="66">
        <v>0</v>
      </c>
      <c r="Q123" s="64" t="s">
        <v>1129</v>
      </c>
      <c r="R123" s="64" t="s">
        <v>1129</v>
      </c>
    </row>
    <row r="124" spans="1:18" ht="108">
      <c r="A124" s="81" t="s">
        <v>253</v>
      </c>
      <c r="B124" s="69" t="s">
        <v>40</v>
      </c>
      <c r="C124" s="66" t="s">
        <v>254</v>
      </c>
      <c r="D124" s="20"/>
      <c r="E124" s="20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1840918.96</v>
      </c>
      <c r="L124" s="66">
        <v>1840918.96</v>
      </c>
      <c r="M124" s="66">
        <v>0</v>
      </c>
      <c r="N124" s="66">
        <v>1840918.96</v>
      </c>
      <c r="O124" s="66">
        <v>0</v>
      </c>
      <c r="P124" s="66">
        <v>0</v>
      </c>
      <c r="Q124" s="64" t="s">
        <v>1129</v>
      </c>
      <c r="R124" s="64" t="s">
        <v>1129</v>
      </c>
    </row>
    <row r="125" spans="1:18" ht="36">
      <c r="A125" s="81" t="s">
        <v>255</v>
      </c>
      <c r="B125" s="69" t="s">
        <v>40</v>
      </c>
      <c r="C125" s="66" t="s">
        <v>256</v>
      </c>
      <c r="D125" s="20"/>
      <c r="E125" s="20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2500</v>
      </c>
      <c r="L125" s="66">
        <v>2500</v>
      </c>
      <c r="M125" s="66">
        <v>0</v>
      </c>
      <c r="N125" s="66">
        <v>2500</v>
      </c>
      <c r="O125" s="66">
        <v>0</v>
      </c>
      <c r="P125" s="66">
        <v>0</v>
      </c>
      <c r="Q125" s="64" t="s">
        <v>1129</v>
      </c>
      <c r="R125" s="64" t="s">
        <v>1129</v>
      </c>
    </row>
    <row r="126" spans="1:18" ht="60">
      <c r="A126" s="81" t="s">
        <v>257</v>
      </c>
      <c r="B126" s="69" t="s">
        <v>40</v>
      </c>
      <c r="C126" s="66" t="s">
        <v>258</v>
      </c>
      <c r="D126" s="20"/>
      <c r="E126" s="20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66">
        <v>2500</v>
      </c>
      <c r="L126" s="66">
        <v>2500</v>
      </c>
      <c r="M126" s="66">
        <v>0</v>
      </c>
      <c r="N126" s="66">
        <v>2500</v>
      </c>
      <c r="O126" s="66">
        <v>0</v>
      </c>
      <c r="P126" s="66">
        <v>0</v>
      </c>
      <c r="Q126" s="64" t="s">
        <v>1129</v>
      </c>
      <c r="R126" s="64" t="s">
        <v>1129</v>
      </c>
    </row>
    <row r="127" spans="1:18" ht="108">
      <c r="A127" s="81" t="s">
        <v>259</v>
      </c>
      <c r="B127" s="69" t="s">
        <v>40</v>
      </c>
      <c r="C127" s="66" t="s">
        <v>260</v>
      </c>
      <c r="D127" s="20"/>
      <c r="E127" s="20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40059.63</v>
      </c>
      <c r="L127" s="66">
        <v>40059.63</v>
      </c>
      <c r="M127" s="66">
        <v>0</v>
      </c>
      <c r="N127" s="66">
        <v>40059.63</v>
      </c>
      <c r="O127" s="66">
        <v>0</v>
      </c>
      <c r="P127" s="66">
        <v>0</v>
      </c>
      <c r="Q127" s="64" t="s">
        <v>1129</v>
      </c>
      <c r="R127" s="64" t="s">
        <v>1129</v>
      </c>
    </row>
    <row r="128" spans="1:18" ht="36">
      <c r="A128" s="81" t="s">
        <v>261</v>
      </c>
      <c r="B128" s="69" t="s">
        <v>40</v>
      </c>
      <c r="C128" s="66" t="s">
        <v>262</v>
      </c>
      <c r="D128" s="20"/>
      <c r="E128" s="20">
        <v>308400</v>
      </c>
      <c r="F128" s="66">
        <v>308400</v>
      </c>
      <c r="G128" s="66">
        <v>0</v>
      </c>
      <c r="H128" s="66">
        <v>308400</v>
      </c>
      <c r="I128" s="66">
        <v>0</v>
      </c>
      <c r="J128" s="66">
        <v>0</v>
      </c>
      <c r="K128" s="66">
        <v>111180.77</v>
      </c>
      <c r="L128" s="66">
        <v>111180.77</v>
      </c>
      <c r="M128" s="66">
        <v>0</v>
      </c>
      <c r="N128" s="66">
        <v>111180.77</v>
      </c>
      <c r="O128" s="66">
        <v>0</v>
      </c>
      <c r="P128" s="66">
        <v>0</v>
      </c>
      <c r="Q128" s="64">
        <f t="shared" si="2"/>
        <v>36.05083333333333</v>
      </c>
      <c r="R128" s="64">
        <f t="shared" si="3"/>
        <v>36.05083333333333</v>
      </c>
    </row>
    <row r="129" spans="1:18" ht="60">
      <c r="A129" s="81" t="s">
        <v>263</v>
      </c>
      <c r="B129" s="69" t="s">
        <v>40</v>
      </c>
      <c r="C129" s="66" t="s">
        <v>264</v>
      </c>
      <c r="D129" s="20"/>
      <c r="E129" s="20">
        <v>308400</v>
      </c>
      <c r="F129" s="66">
        <v>308400</v>
      </c>
      <c r="G129" s="66">
        <v>0</v>
      </c>
      <c r="H129" s="66">
        <v>308400</v>
      </c>
      <c r="I129" s="66">
        <v>0</v>
      </c>
      <c r="J129" s="66">
        <v>0</v>
      </c>
      <c r="K129" s="66">
        <v>111180.77</v>
      </c>
      <c r="L129" s="66">
        <v>111180.77</v>
      </c>
      <c r="M129" s="66">
        <v>0</v>
      </c>
      <c r="N129" s="66">
        <v>111180.77</v>
      </c>
      <c r="O129" s="66">
        <v>0</v>
      </c>
      <c r="P129" s="66">
        <v>0</v>
      </c>
      <c r="Q129" s="64">
        <f t="shared" si="2"/>
        <v>36.05083333333333</v>
      </c>
      <c r="R129" s="64">
        <f t="shared" si="3"/>
        <v>36.05083333333333</v>
      </c>
    </row>
    <row r="130" spans="1:18" ht="24">
      <c r="A130" s="76" t="s">
        <v>265</v>
      </c>
      <c r="B130" s="68" t="s">
        <v>40</v>
      </c>
      <c r="C130" s="65" t="s">
        <v>266</v>
      </c>
      <c r="D130" s="46"/>
      <c r="E130" s="46">
        <v>2537810720</v>
      </c>
      <c r="F130" s="65">
        <v>2537810720</v>
      </c>
      <c r="G130" s="65">
        <v>262153300</v>
      </c>
      <c r="H130" s="65">
        <v>2675735720</v>
      </c>
      <c r="I130" s="65">
        <v>37066900</v>
      </c>
      <c r="J130" s="65">
        <v>87161400</v>
      </c>
      <c r="K130" s="65">
        <v>123757515</v>
      </c>
      <c r="L130" s="65">
        <v>123757515</v>
      </c>
      <c r="M130" s="65">
        <v>7969785</v>
      </c>
      <c r="N130" s="65">
        <v>123757515</v>
      </c>
      <c r="O130" s="65">
        <v>2645415</v>
      </c>
      <c r="P130" s="65">
        <v>5324370</v>
      </c>
      <c r="Q130" s="64">
        <f t="shared" si="2"/>
        <v>4.876546309174705</v>
      </c>
      <c r="R130" s="64">
        <f t="shared" si="3"/>
        <v>4.625177070925375</v>
      </c>
    </row>
    <row r="131" spans="1:18" ht="60">
      <c r="A131" s="76" t="s">
        <v>267</v>
      </c>
      <c r="B131" s="68" t="s">
        <v>40</v>
      </c>
      <c r="C131" s="65" t="s">
        <v>268</v>
      </c>
      <c r="D131" s="46"/>
      <c r="E131" s="46">
        <v>2503825700</v>
      </c>
      <c r="F131" s="65">
        <v>2503825700</v>
      </c>
      <c r="G131" s="65">
        <v>262153300</v>
      </c>
      <c r="H131" s="65">
        <v>2641750700</v>
      </c>
      <c r="I131" s="65">
        <v>37066900</v>
      </c>
      <c r="J131" s="65">
        <v>87161400</v>
      </c>
      <c r="K131" s="65">
        <v>125834600</v>
      </c>
      <c r="L131" s="65">
        <v>125834600</v>
      </c>
      <c r="M131" s="65">
        <v>7969785</v>
      </c>
      <c r="N131" s="65">
        <v>125834600</v>
      </c>
      <c r="O131" s="65">
        <v>2645415</v>
      </c>
      <c r="P131" s="65">
        <v>5324370</v>
      </c>
      <c r="Q131" s="64">
        <f t="shared" si="2"/>
        <v>5.0256932820842914</v>
      </c>
      <c r="R131" s="64">
        <f t="shared" si="3"/>
        <v>4.763303365453826</v>
      </c>
    </row>
    <row r="132" spans="1:18" ht="36">
      <c r="A132" s="76" t="s">
        <v>269</v>
      </c>
      <c r="B132" s="68" t="s">
        <v>40</v>
      </c>
      <c r="C132" s="65" t="s">
        <v>270</v>
      </c>
      <c r="D132" s="46"/>
      <c r="E132" s="46">
        <v>467326600</v>
      </c>
      <c r="F132" s="65">
        <v>467326600</v>
      </c>
      <c r="G132" s="65">
        <v>115982100</v>
      </c>
      <c r="H132" s="65">
        <v>467326600</v>
      </c>
      <c r="I132" s="65">
        <v>36116400</v>
      </c>
      <c r="J132" s="65">
        <v>79865700</v>
      </c>
      <c r="K132" s="65">
        <v>31155100</v>
      </c>
      <c r="L132" s="65">
        <v>31155100</v>
      </c>
      <c r="M132" s="65">
        <v>7732160</v>
      </c>
      <c r="N132" s="65">
        <v>31155100</v>
      </c>
      <c r="O132" s="65">
        <v>2407790</v>
      </c>
      <c r="P132" s="65">
        <v>5324370</v>
      </c>
      <c r="Q132" s="64">
        <f t="shared" si="2"/>
        <v>6.6666652401125885</v>
      </c>
      <c r="R132" s="64">
        <f t="shared" si="3"/>
        <v>6.6666652401125885</v>
      </c>
    </row>
    <row r="133" spans="1:18" ht="24">
      <c r="A133" s="81" t="s">
        <v>271</v>
      </c>
      <c r="B133" s="69" t="s">
        <v>40</v>
      </c>
      <c r="C133" s="66" t="s">
        <v>272</v>
      </c>
      <c r="D133" s="20"/>
      <c r="E133" s="20">
        <v>467326600</v>
      </c>
      <c r="F133" s="66">
        <v>467326600</v>
      </c>
      <c r="G133" s="66">
        <v>115982100</v>
      </c>
      <c r="H133" s="66">
        <v>467326600</v>
      </c>
      <c r="I133" s="66">
        <v>36116400</v>
      </c>
      <c r="J133" s="66">
        <v>79865700</v>
      </c>
      <c r="K133" s="66">
        <v>31155100</v>
      </c>
      <c r="L133" s="66">
        <v>31155100</v>
      </c>
      <c r="M133" s="66">
        <v>7732160</v>
      </c>
      <c r="N133" s="66">
        <v>31155100</v>
      </c>
      <c r="O133" s="66">
        <v>2407790</v>
      </c>
      <c r="P133" s="66">
        <v>5324370</v>
      </c>
      <c r="Q133" s="64">
        <f t="shared" si="2"/>
        <v>6.6666652401125885</v>
      </c>
      <c r="R133" s="64">
        <f t="shared" si="3"/>
        <v>6.6666652401125885</v>
      </c>
    </row>
    <row r="134" spans="1:18" ht="48">
      <c r="A134" s="81" t="s">
        <v>273</v>
      </c>
      <c r="B134" s="69" t="s">
        <v>40</v>
      </c>
      <c r="C134" s="66" t="s">
        <v>274</v>
      </c>
      <c r="D134" s="20"/>
      <c r="E134" s="20">
        <v>467326600</v>
      </c>
      <c r="F134" s="66">
        <v>467326600</v>
      </c>
      <c r="G134" s="66">
        <v>0</v>
      </c>
      <c r="H134" s="66">
        <v>467326600</v>
      </c>
      <c r="I134" s="66">
        <v>0</v>
      </c>
      <c r="J134" s="66">
        <v>0</v>
      </c>
      <c r="K134" s="66">
        <v>31155100</v>
      </c>
      <c r="L134" s="66">
        <v>31155100</v>
      </c>
      <c r="M134" s="66">
        <v>0</v>
      </c>
      <c r="N134" s="66">
        <v>31155100</v>
      </c>
      <c r="O134" s="66">
        <v>0</v>
      </c>
      <c r="P134" s="66">
        <v>0</v>
      </c>
      <c r="Q134" s="64">
        <f t="shared" si="2"/>
        <v>6.6666652401125885</v>
      </c>
      <c r="R134" s="64">
        <f t="shared" si="3"/>
        <v>6.6666652401125885</v>
      </c>
    </row>
    <row r="135" spans="1:18" ht="36">
      <c r="A135" s="81" t="s">
        <v>275</v>
      </c>
      <c r="B135" s="69" t="s">
        <v>40</v>
      </c>
      <c r="C135" s="66" t="s">
        <v>276</v>
      </c>
      <c r="D135" s="20"/>
      <c r="E135" s="20">
        <v>0</v>
      </c>
      <c r="F135" s="66">
        <v>0</v>
      </c>
      <c r="G135" s="66">
        <v>79865700</v>
      </c>
      <c r="H135" s="66">
        <v>0</v>
      </c>
      <c r="I135" s="66">
        <v>0</v>
      </c>
      <c r="J135" s="66">
        <v>79865700</v>
      </c>
      <c r="K135" s="66">
        <v>0</v>
      </c>
      <c r="L135" s="66">
        <v>0</v>
      </c>
      <c r="M135" s="66">
        <v>5324370</v>
      </c>
      <c r="N135" s="66">
        <v>0</v>
      </c>
      <c r="O135" s="66">
        <v>0</v>
      </c>
      <c r="P135" s="66">
        <v>5324370</v>
      </c>
      <c r="Q135" s="64" t="s">
        <v>1129</v>
      </c>
      <c r="R135" s="64" t="s">
        <v>1129</v>
      </c>
    </row>
    <row r="136" spans="1:18" ht="36">
      <c r="A136" s="81" t="s">
        <v>277</v>
      </c>
      <c r="B136" s="69" t="s">
        <v>40</v>
      </c>
      <c r="C136" s="66" t="s">
        <v>278</v>
      </c>
      <c r="D136" s="20"/>
      <c r="E136" s="20">
        <v>0</v>
      </c>
      <c r="F136" s="66">
        <v>0</v>
      </c>
      <c r="G136" s="66">
        <v>36116400</v>
      </c>
      <c r="H136" s="66">
        <v>0</v>
      </c>
      <c r="I136" s="66">
        <v>36116400</v>
      </c>
      <c r="J136" s="66">
        <v>0</v>
      </c>
      <c r="K136" s="66">
        <v>0</v>
      </c>
      <c r="L136" s="66">
        <v>0</v>
      </c>
      <c r="M136" s="66">
        <v>2407790</v>
      </c>
      <c r="N136" s="66">
        <v>0</v>
      </c>
      <c r="O136" s="66">
        <v>2407790</v>
      </c>
      <c r="P136" s="66">
        <v>0</v>
      </c>
      <c r="Q136" s="64" t="s">
        <v>1129</v>
      </c>
      <c r="R136" s="64" t="s">
        <v>1129</v>
      </c>
    </row>
    <row r="137" spans="1:18" ht="48">
      <c r="A137" s="76" t="s">
        <v>279</v>
      </c>
      <c r="B137" s="68" t="s">
        <v>40</v>
      </c>
      <c r="C137" s="65" t="s">
        <v>280</v>
      </c>
      <c r="D137" s="46"/>
      <c r="E137" s="46">
        <v>769991500</v>
      </c>
      <c r="F137" s="65">
        <v>769991500</v>
      </c>
      <c r="G137" s="65">
        <v>0</v>
      </c>
      <c r="H137" s="65">
        <v>769991500</v>
      </c>
      <c r="I137" s="65">
        <v>0</v>
      </c>
      <c r="J137" s="65">
        <v>0</v>
      </c>
      <c r="K137" s="65">
        <v>4110000</v>
      </c>
      <c r="L137" s="65">
        <v>4110000</v>
      </c>
      <c r="M137" s="65">
        <v>0</v>
      </c>
      <c r="N137" s="65">
        <v>4110000</v>
      </c>
      <c r="O137" s="65">
        <v>0</v>
      </c>
      <c r="P137" s="65">
        <v>0</v>
      </c>
      <c r="Q137" s="64">
        <f t="shared" si="2"/>
        <v>0.533772126055937</v>
      </c>
      <c r="R137" s="64">
        <f t="shared" si="3"/>
        <v>0.533772126055937</v>
      </c>
    </row>
    <row r="138" spans="1:18" ht="96">
      <c r="A138" s="81" t="s">
        <v>281</v>
      </c>
      <c r="B138" s="69" t="s">
        <v>40</v>
      </c>
      <c r="C138" s="66" t="s">
        <v>282</v>
      </c>
      <c r="D138" s="20"/>
      <c r="E138" s="20">
        <v>14462100</v>
      </c>
      <c r="F138" s="66">
        <v>14462100</v>
      </c>
      <c r="G138" s="66">
        <v>0</v>
      </c>
      <c r="H138" s="66">
        <v>14462100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4">
        <f t="shared" si="2"/>
        <v>0</v>
      </c>
      <c r="R138" s="64">
        <f t="shared" si="3"/>
        <v>0</v>
      </c>
    </row>
    <row r="139" spans="1:18" ht="108">
      <c r="A139" s="81" t="s">
        <v>283</v>
      </c>
      <c r="B139" s="69" t="s">
        <v>40</v>
      </c>
      <c r="C139" s="66" t="s">
        <v>284</v>
      </c>
      <c r="D139" s="20"/>
      <c r="E139" s="20">
        <v>14462100</v>
      </c>
      <c r="F139" s="66">
        <v>14462100</v>
      </c>
      <c r="G139" s="66">
        <v>0</v>
      </c>
      <c r="H139" s="66">
        <v>14462100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4">
        <f t="shared" si="2"/>
        <v>0</v>
      </c>
      <c r="R139" s="64">
        <f t="shared" si="3"/>
        <v>0</v>
      </c>
    </row>
    <row r="140" spans="1:18" ht="72">
      <c r="A140" s="81" t="s">
        <v>285</v>
      </c>
      <c r="B140" s="69" t="s">
        <v>40</v>
      </c>
      <c r="C140" s="66" t="s">
        <v>286</v>
      </c>
      <c r="D140" s="20"/>
      <c r="E140" s="20">
        <v>3768900</v>
      </c>
      <c r="F140" s="66">
        <v>3768900</v>
      </c>
      <c r="G140" s="66">
        <v>0</v>
      </c>
      <c r="H140" s="66">
        <v>3768900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4">
        <f t="shared" si="2"/>
        <v>0</v>
      </c>
      <c r="R140" s="64">
        <f t="shared" si="3"/>
        <v>0</v>
      </c>
    </row>
    <row r="141" spans="1:18" ht="84">
      <c r="A141" s="81" t="s">
        <v>287</v>
      </c>
      <c r="B141" s="69" t="s">
        <v>40</v>
      </c>
      <c r="C141" s="66" t="s">
        <v>288</v>
      </c>
      <c r="D141" s="20"/>
      <c r="E141" s="20">
        <v>3768900</v>
      </c>
      <c r="F141" s="66">
        <v>3768900</v>
      </c>
      <c r="G141" s="66">
        <v>0</v>
      </c>
      <c r="H141" s="66">
        <v>3768900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0</v>
      </c>
      <c r="P141" s="66">
        <v>0</v>
      </c>
      <c r="Q141" s="64">
        <f t="shared" si="2"/>
        <v>0</v>
      </c>
      <c r="R141" s="64">
        <f t="shared" si="3"/>
        <v>0</v>
      </c>
    </row>
    <row r="142" spans="1:18" ht="48">
      <c r="A142" s="81" t="s">
        <v>289</v>
      </c>
      <c r="B142" s="69" t="s">
        <v>40</v>
      </c>
      <c r="C142" s="66" t="s">
        <v>290</v>
      </c>
      <c r="D142" s="20"/>
      <c r="E142" s="20">
        <v>580800</v>
      </c>
      <c r="F142" s="66">
        <v>580800</v>
      </c>
      <c r="G142" s="66">
        <v>0</v>
      </c>
      <c r="H142" s="66">
        <v>580800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4">
        <f t="shared" si="2"/>
        <v>0</v>
      </c>
      <c r="R142" s="64">
        <f t="shared" si="3"/>
        <v>0</v>
      </c>
    </row>
    <row r="143" spans="1:18" ht="60">
      <c r="A143" s="81" t="s">
        <v>291</v>
      </c>
      <c r="B143" s="69" t="s">
        <v>40</v>
      </c>
      <c r="C143" s="66" t="s">
        <v>292</v>
      </c>
      <c r="D143" s="20"/>
      <c r="E143" s="20">
        <v>580800</v>
      </c>
      <c r="F143" s="66">
        <v>580800</v>
      </c>
      <c r="G143" s="66">
        <v>0</v>
      </c>
      <c r="H143" s="66">
        <v>580800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0</v>
      </c>
      <c r="P143" s="66">
        <v>0</v>
      </c>
      <c r="Q143" s="64">
        <f t="shared" si="2"/>
        <v>0</v>
      </c>
      <c r="R143" s="64">
        <f t="shared" si="3"/>
        <v>0</v>
      </c>
    </row>
    <row r="144" spans="1:18" ht="24">
      <c r="A144" s="81" t="s">
        <v>293</v>
      </c>
      <c r="B144" s="69" t="s">
        <v>40</v>
      </c>
      <c r="C144" s="66" t="s">
        <v>294</v>
      </c>
      <c r="D144" s="20"/>
      <c r="E144" s="20">
        <v>2224200</v>
      </c>
      <c r="F144" s="66">
        <v>2224200</v>
      </c>
      <c r="G144" s="66">
        <v>0</v>
      </c>
      <c r="H144" s="66">
        <v>2224200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4">
        <f t="shared" si="2"/>
        <v>0</v>
      </c>
      <c r="R144" s="64">
        <f t="shared" si="3"/>
        <v>0</v>
      </c>
    </row>
    <row r="145" spans="1:18" ht="36">
      <c r="A145" s="81" t="s">
        <v>295</v>
      </c>
      <c r="B145" s="69" t="s">
        <v>40</v>
      </c>
      <c r="C145" s="66" t="s">
        <v>296</v>
      </c>
      <c r="D145" s="20"/>
      <c r="E145" s="20">
        <v>2224200</v>
      </c>
      <c r="F145" s="66">
        <v>2224200</v>
      </c>
      <c r="G145" s="66">
        <v>0</v>
      </c>
      <c r="H145" s="66">
        <v>2224200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4">
        <f aca="true" t="shared" si="4" ref="Q145:Q180">L145/F145*100</f>
        <v>0</v>
      </c>
      <c r="R145" s="64">
        <f aca="true" t="shared" si="5" ref="R145:R180">N145/H145*100</f>
        <v>0</v>
      </c>
    </row>
    <row r="146" spans="1:18" ht="72">
      <c r="A146" s="81" t="s">
        <v>297</v>
      </c>
      <c r="B146" s="69" t="s">
        <v>40</v>
      </c>
      <c r="C146" s="66" t="s">
        <v>298</v>
      </c>
      <c r="D146" s="20"/>
      <c r="E146" s="20">
        <v>11162300</v>
      </c>
      <c r="F146" s="66">
        <v>11162300</v>
      </c>
      <c r="G146" s="66">
        <v>0</v>
      </c>
      <c r="H146" s="66">
        <v>11162300</v>
      </c>
      <c r="I146" s="66">
        <v>0</v>
      </c>
      <c r="J146" s="66">
        <v>0</v>
      </c>
      <c r="K146" s="66">
        <v>0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4">
        <f t="shared" si="4"/>
        <v>0</v>
      </c>
      <c r="R146" s="64">
        <f t="shared" si="5"/>
        <v>0</v>
      </c>
    </row>
    <row r="147" spans="1:18" ht="84">
      <c r="A147" s="81" t="s">
        <v>299</v>
      </c>
      <c r="B147" s="69" t="s">
        <v>40</v>
      </c>
      <c r="C147" s="66" t="s">
        <v>300</v>
      </c>
      <c r="D147" s="20"/>
      <c r="E147" s="20">
        <v>11162300</v>
      </c>
      <c r="F147" s="66">
        <v>11162300</v>
      </c>
      <c r="G147" s="66">
        <v>0</v>
      </c>
      <c r="H147" s="66">
        <v>11162300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4">
        <f t="shared" si="4"/>
        <v>0</v>
      </c>
      <c r="R147" s="64">
        <f t="shared" si="5"/>
        <v>0</v>
      </c>
    </row>
    <row r="148" spans="1:18" ht="48">
      <c r="A148" s="81" t="s">
        <v>301</v>
      </c>
      <c r="B148" s="69" t="s">
        <v>40</v>
      </c>
      <c r="C148" s="66" t="s">
        <v>302</v>
      </c>
      <c r="D148" s="20"/>
      <c r="E148" s="20">
        <v>534448200</v>
      </c>
      <c r="F148" s="66">
        <v>534448200</v>
      </c>
      <c r="G148" s="66">
        <v>0</v>
      </c>
      <c r="H148" s="66">
        <v>534448200</v>
      </c>
      <c r="I148" s="66">
        <v>0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0</v>
      </c>
      <c r="P148" s="66">
        <v>0</v>
      </c>
      <c r="Q148" s="64">
        <f t="shared" si="4"/>
        <v>0</v>
      </c>
      <c r="R148" s="64">
        <f t="shared" si="5"/>
        <v>0</v>
      </c>
    </row>
    <row r="149" spans="1:18" ht="60">
      <c r="A149" s="81" t="s">
        <v>303</v>
      </c>
      <c r="B149" s="69" t="s">
        <v>40</v>
      </c>
      <c r="C149" s="66" t="s">
        <v>304</v>
      </c>
      <c r="D149" s="20"/>
      <c r="E149" s="20">
        <v>534448200</v>
      </c>
      <c r="F149" s="66">
        <v>534448200</v>
      </c>
      <c r="G149" s="66">
        <v>0</v>
      </c>
      <c r="H149" s="66">
        <v>534448200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4">
        <f t="shared" si="4"/>
        <v>0</v>
      </c>
      <c r="R149" s="64">
        <f t="shared" si="5"/>
        <v>0</v>
      </c>
    </row>
    <row r="150" spans="1:18" ht="12.75">
      <c r="A150" s="81" t="s">
        <v>305</v>
      </c>
      <c r="B150" s="69" t="s">
        <v>40</v>
      </c>
      <c r="C150" s="66" t="s">
        <v>306</v>
      </c>
      <c r="D150" s="20"/>
      <c r="E150" s="20">
        <v>203345000</v>
      </c>
      <c r="F150" s="66">
        <v>203345000</v>
      </c>
      <c r="G150" s="66">
        <v>0</v>
      </c>
      <c r="H150" s="66">
        <v>203345000</v>
      </c>
      <c r="I150" s="66">
        <v>0</v>
      </c>
      <c r="J150" s="66">
        <v>0</v>
      </c>
      <c r="K150" s="66">
        <v>4110000</v>
      </c>
      <c r="L150" s="66">
        <v>4110000</v>
      </c>
      <c r="M150" s="66">
        <v>0</v>
      </c>
      <c r="N150" s="66">
        <v>4110000</v>
      </c>
      <c r="O150" s="66">
        <v>0</v>
      </c>
      <c r="P150" s="66">
        <v>0</v>
      </c>
      <c r="Q150" s="64">
        <f t="shared" si="4"/>
        <v>2.0211955051759327</v>
      </c>
      <c r="R150" s="64">
        <f t="shared" si="5"/>
        <v>2.0211955051759327</v>
      </c>
    </row>
    <row r="151" spans="1:18" ht="24">
      <c r="A151" s="81" t="s">
        <v>307</v>
      </c>
      <c r="B151" s="69" t="s">
        <v>40</v>
      </c>
      <c r="C151" s="66" t="s">
        <v>308</v>
      </c>
      <c r="D151" s="20"/>
      <c r="E151" s="20">
        <v>203345000</v>
      </c>
      <c r="F151" s="66">
        <v>203345000</v>
      </c>
      <c r="G151" s="66">
        <v>0</v>
      </c>
      <c r="H151" s="66">
        <v>203345000</v>
      </c>
      <c r="I151" s="66">
        <v>0</v>
      </c>
      <c r="J151" s="66">
        <v>0</v>
      </c>
      <c r="K151" s="66">
        <v>4110000</v>
      </c>
      <c r="L151" s="66">
        <v>4110000</v>
      </c>
      <c r="M151" s="66">
        <v>0</v>
      </c>
      <c r="N151" s="66">
        <v>4110000</v>
      </c>
      <c r="O151" s="66">
        <v>0</v>
      </c>
      <c r="P151" s="66">
        <v>0</v>
      </c>
      <c r="Q151" s="64">
        <f t="shared" si="4"/>
        <v>2.0211955051759327</v>
      </c>
      <c r="R151" s="64">
        <f t="shared" si="5"/>
        <v>2.0211955051759327</v>
      </c>
    </row>
    <row r="152" spans="1:18" ht="36">
      <c r="A152" s="76" t="s">
        <v>309</v>
      </c>
      <c r="B152" s="68" t="s">
        <v>40</v>
      </c>
      <c r="C152" s="65" t="s">
        <v>310</v>
      </c>
      <c r="D152" s="46"/>
      <c r="E152" s="46">
        <v>1259382200</v>
      </c>
      <c r="F152" s="65">
        <v>1259382200</v>
      </c>
      <c r="G152" s="65">
        <v>2289800</v>
      </c>
      <c r="H152" s="65">
        <v>1259382200</v>
      </c>
      <c r="I152" s="65">
        <v>0</v>
      </c>
      <c r="J152" s="65">
        <v>2289800</v>
      </c>
      <c r="K152" s="65">
        <v>90569500</v>
      </c>
      <c r="L152" s="65">
        <v>90569500</v>
      </c>
      <c r="M152" s="65">
        <v>0</v>
      </c>
      <c r="N152" s="65">
        <v>90569500</v>
      </c>
      <c r="O152" s="65">
        <v>0</v>
      </c>
      <c r="P152" s="65">
        <v>0</v>
      </c>
      <c r="Q152" s="64">
        <f t="shared" si="4"/>
        <v>7.191581713637052</v>
      </c>
      <c r="R152" s="64">
        <f t="shared" si="5"/>
        <v>7.191581713637052</v>
      </c>
    </row>
    <row r="153" spans="1:18" ht="48">
      <c r="A153" s="81" t="s">
        <v>311</v>
      </c>
      <c r="B153" s="69" t="s">
        <v>40</v>
      </c>
      <c r="C153" s="66" t="s">
        <v>312</v>
      </c>
      <c r="D153" s="20"/>
      <c r="E153" s="20">
        <v>1222873200</v>
      </c>
      <c r="F153" s="66">
        <v>1222873200</v>
      </c>
      <c r="G153" s="66">
        <v>0</v>
      </c>
      <c r="H153" s="66">
        <v>1222873200</v>
      </c>
      <c r="I153" s="66">
        <v>0</v>
      </c>
      <c r="J153" s="66">
        <v>0</v>
      </c>
      <c r="K153" s="66">
        <v>88569500</v>
      </c>
      <c r="L153" s="66">
        <v>88569500</v>
      </c>
      <c r="M153" s="66">
        <v>0</v>
      </c>
      <c r="N153" s="66">
        <v>88569500</v>
      </c>
      <c r="O153" s="66">
        <v>0</v>
      </c>
      <c r="P153" s="66">
        <v>0</v>
      </c>
      <c r="Q153" s="64">
        <f t="shared" si="4"/>
        <v>7.242737840685363</v>
      </c>
      <c r="R153" s="64">
        <f t="shared" si="5"/>
        <v>7.242737840685363</v>
      </c>
    </row>
    <row r="154" spans="1:18" ht="60">
      <c r="A154" s="81" t="s">
        <v>313</v>
      </c>
      <c r="B154" s="69" t="s">
        <v>40</v>
      </c>
      <c r="C154" s="66" t="s">
        <v>314</v>
      </c>
      <c r="D154" s="20"/>
      <c r="E154" s="20">
        <v>1222873200</v>
      </c>
      <c r="F154" s="66">
        <v>1222873200</v>
      </c>
      <c r="G154" s="66">
        <v>0</v>
      </c>
      <c r="H154" s="66">
        <v>1222873200</v>
      </c>
      <c r="I154" s="66">
        <v>0</v>
      </c>
      <c r="J154" s="66">
        <v>0</v>
      </c>
      <c r="K154" s="66">
        <v>88569500</v>
      </c>
      <c r="L154" s="66">
        <v>88569500</v>
      </c>
      <c r="M154" s="66">
        <v>0</v>
      </c>
      <c r="N154" s="66">
        <v>88569500</v>
      </c>
      <c r="O154" s="66">
        <v>0</v>
      </c>
      <c r="P154" s="66">
        <v>0</v>
      </c>
      <c r="Q154" s="64">
        <f t="shared" si="4"/>
        <v>7.242737840685363</v>
      </c>
      <c r="R154" s="64">
        <f t="shared" si="5"/>
        <v>7.242737840685363</v>
      </c>
    </row>
    <row r="155" spans="1:18" ht="108">
      <c r="A155" s="81" t="s">
        <v>315</v>
      </c>
      <c r="B155" s="69" t="s">
        <v>40</v>
      </c>
      <c r="C155" s="66" t="s">
        <v>316</v>
      </c>
      <c r="D155" s="20"/>
      <c r="E155" s="20">
        <v>22209000</v>
      </c>
      <c r="F155" s="66">
        <v>22209000</v>
      </c>
      <c r="G155" s="66">
        <v>0</v>
      </c>
      <c r="H155" s="66">
        <v>22209000</v>
      </c>
      <c r="I155" s="66">
        <v>0</v>
      </c>
      <c r="J155" s="66">
        <v>0</v>
      </c>
      <c r="K155" s="66">
        <v>2000000</v>
      </c>
      <c r="L155" s="66">
        <v>2000000</v>
      </c>
      <c r="M155" s="66">
        <v>0</v>
      </c>
      <c r="N155" s="66">
        <v>2000000</v>
      </c>
      <c r="O155" s="66">
        <v>0</v>
      </c>
      <c r="P155" s="66">
        <v>0</v>
      </c>
      <c r="Q155" s="64">
        <f t="shared" si="4"/>
        <v>9.005358188121933</v>
      </c>
      <c r="R155" s="64">
        <f t="shared" si="5"/>
        <v>9.005358188121933</v>
      </c>
    </row>
    <row r="156" spans="1:18" ht="120">
      <c r="A156" s="81" t="s">
        <v>317</v>
      </c>
      <c r="B156" s="69" t="s">
        <v>40</v>
      </c>
      <c r="C156" s="66" t="s">
        <v>318</v>
      </c>
      <c r="D156" s="20"/>
      <c r="E156" s="20">
        <v>22209000</v>
      </c>
      <c r="F156" s="66">
        <v>22209000</v>
      </c>
      <c r="G156" s="66">
        <v>0</v>
      </c>
      <c r="H156" s="66">
        <v>22209000</v>
      </c>
      <c r="I156" s="66">
        <v>0</v>
      </c>
      <c r="J156" s="66">
        <v>0</v>
      </c>
      <c r="K156" s="66">
        <v>2000000</v>
      </c>
      <c r="L156" s="66">
        <v>2000000</v>
      </c>
      <c r="M156" s="66">
        <v>0</v>
      </c>
      <c r="N156" s="66">
        <v>2000000</v>
      </c>
      <c r="O156" s="66">
        <v>0</v>
      </c>
      <c r="P156" s="66">
        <v>0</v>
      </c>
      <c r="Q156" s="64">
        <f t="shared" si="4"/>
        <v>9.005358188121933</v>
      </c>
      <c r="R156" s="64">
        <f t="shared" si="5"/>
        <v>9.005358188121933</v>
      </c>
    </row>
    <row r="157" spans="1:18" ht="108">
      <c r="A157" s="81" t="s">
        <v>319</v>
      </c>
      <c r="B157" s="69" t="s">
        <v>40</v>
      </c>
      <c r="C157" s="66" t="s">
        <v>320</v>
      </c>
      <c r="D157" s="20"/>
      <c r="E157" s="20">
        <v>6044900</v>
      </c>
      <c r="F157" s="66">
        <v>6044900</v>
      </c>
      <c r="G157" s="66">
        <v>0</v>
      </c>
      <c r="H157" s="66">
        <v>6044900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4">
        <f t="shared" si="4"/>
        <v>0</v>
      </c>
      <c r="R157" s="64">
        <f t="shared" si="5"/>
        <v>0</v>
      </c>
    </row>
    <row r="158" spans="1:18" ht="108">
      <c r="A158" s="81" t="s">
        <v>321</v>
      </c>
      <c r="B158" s="69" t="s">
        <v>40</v>
      </c>
      <c r="C158" s="66" t="s">
        <v>322</v>
      </c>
      <c r="D158" s="20"/>
      <c r="E158" s="20">
        <v>6044900</v>
      </c>
      <c r="F158" s="66">
        <v>6044900</v>
      </c>
      <c r="G158" s="66">
        <v>0</v>
      </c>
      <c r="H158" s="66">
        <v>6044900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4">
        <f t="shared" si="4"/>
        <v>0</v>
      </c>
      <c r="R158" s="64">
        <f t="shared" si="5"/>
        <v>0</v>
      </c>
    </row>
    <row r="159" spans="1:18" ht="60">
      <c r="A159" s="81" t="s">
        <v>323</v>
      </c>
      <c r="B159" s="69" t="s">
        <v>40</v>
      </c>
      <c r="C159" s="66" t="s">
        <v>324</v>
      </c>
      <c r="D159" s="20"/>
      <c r="E159" s="20">
        <v>2177600</v>
      </c>
      <c r="F159" s="66">
        <v>2177600</v>
      </c>
      <c r="G159" s="66">
        <v>2177600</v>
      </c>
      <c r="H159" s="66">
        <v>2177600</v>
      </c>
      <c r="I159" s="66">
        <v>0</v>
      </c>
      <c r="J159" s="66">
        <v>2177600</v>
      </c>
      <c r="K159" s="66">
        <v>0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4">
        <f t="shared" si="4"/>
        <v>0</v>
      </c>
      <c r="R159" s="64">
        <f t="shared" si="5"/>
        <v>0</v>
      </c>
    </row>
    <row r="160" spans="1:18" ht="72">
      <c r="A160" s="81" t="s">
        <v>325</v>
      </c>
      <c r="B160" s="69" t="s">
        <v>40</v>
      </c>
      <c r="C160" s="66" t="s">
        <v>326</v>
      </c>
      <c r="D160" s="20"/>
      <c r="E160" s="20">
        <v>2177600</v>
      </c>
      <c r="F160" s="66">
        <v>2177600</v>
      </c>
      <c r="G160" s="66">
        <v>0</v>
      </c>
      <c r="H160" s="66">
        <v>2177600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4">
        <f t="shared" si="4"/>
        <v>0</v>
      </c>
      <c r="R160" s="64">
        <f t="shared" si="5"/>
        <v>0</v>
      </c>
    </row>
    <row r="161" spans="1:18" ht="60">
      <c r="A161" s="81" t="s">
        <v>327</v>
      </c>
      <c r="B161" s="69" t="s">
        <v>40</v>
      </c>
      <c r="C161" s="66" t="s">
        <v>328</v>
      </c>
      <c r="D161" s="20"/>
      <c r="E161" s="20">
        <v>0</v>
      </c>
      <c r="F161" s="66">
        <v>0</v>
      </c>
      <c r="G161" s="66">
        <v>2177600</v>
      </c>
      <c r="H161" s="66">
        <v>0</v>
      </c>
      <c r="I161" s="66">
        <v>0</v>
      </c>
      <c r="J161" s="66">
        <v>2177600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4" t="s">
        <v>1129</v>
      </c>
      <c r="R161" s="64" t="s">
        <v>1129</v>
      </c>
    </row>
    <row r="162" spans="1:18" ht="84">
      <c r="A162" s="81" t="s">
        <v>329</v>
      </c>
      <c r="B162" s="69" t="s">
        <v>40</v>
      </c>
      <c r="C162" s="66" t="s">
        <v>330</v>
      </c>
      <c r="D162" s="20"/>
      <c r="E162" s="20">
        <v>5600</v>
      </c>
      <c r="F162" s="66">
        <v>5600</v>
      </c>
      <c r="G162" s="66">
        <v>0</v>
      </c>
      <c r="H162" s="66">
        <v>5600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4">
        <f t="shared" si="4"/>
        <v>0</v>
      </c>
      <c r="R162" s="64">
        <f t="shared" si="5"/>
        <v>0</v>
      </c>
    </row>
    <row r="163" spans="1:18" ht="96">
      <c r="A163" s="81" t="s">
        <v>331</v>
      </c>
      <c r="B163" s="69" t="s">
        <v>40</v>
      </c>
      <c r="C163" s="66" t="s">
        <v>332</v>
      </c>
      <c r="D163" s="20"/>
      <c r="E163" s="20">
        <v>5600</v>
      </c>
      <c r="F163" s="66">
        <v>5600</v>
      </c>
      <c r="G163" s="66">
        <v>0</v>
      </c>
      <c r="H163" s="66">
        <v>5600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0</v>
      </c>
      <c r="P163" s="66">
        <v>0</v>
      </c>
      <c r="Q163" s="64">
        <f t="shared" si="4"/>
        <v>0</v>
      </c>
      <c r="R163" s="64">
        <f t="shared" si="5"/>
        <v>0</v>
      </c>
    </row>
    <row r="164" spans="1:18" ht="36">
      <c r="A164" s="81" t="s">
        <v>333</v>
      </c>
      <c r="B164" s="69" t="s">
        <v>40</v>
      </c>
      <c r="C164" s="66" t="s">
        <v>334</v>
      </c>
      <c r="D164" s="20"/>
      <c r="E164" s="20">
        <v>6071900</v>
      </c>
      <c r="F164" s="66">
        <v>6071900</v>
      </c>
      <c r="G164" s="66">
        <v>112200</v>
      </c>
      <c r="H164" s="66">
        <v>6071900</v>
      </c>
      <c r="I164" s="66">
        <v>0</v>
      </c>
      <c r="J164" s="66">
        <v>112200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4">
        <f t="shared" si="4"/>
        <v>0</v>
      </c>
      <c r="R164" s="64">
        <f t="shared" si="5"/>
        <v>0</v>
      </c>
    </row>
    <row r="165" spans="1:18" ht="48">
      <c r="A165" s="81" t="s">
        <v>335</v>
      </c>
      <c r="B165" s="69" t="s">
        <v>40</v>
      </c>
      <c r="C165" s="66" t="s">
        <v>336</v>
      </c>
      <c r="D165" s="20"/>
      <c r="E165" s="20">
        <v>6071900</v>
      </c>
      <c r="F165" s="66">
        <v>6071900</v>
      </c>
      <c r="G165" s="66">
        <v>0</v>
      </c>
      <c r="H165" s="66">
        <v>6071900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4">
        <f t="shared" si="4"/>
        <v>0</v>
      </c>
      <c r="R165" s="64">
        <f t="shared" si="5"/>
        <v>0</v>
      </c>
    </row>
    <row r="166" spans="1:18" ht="48">
      <c r="A166" s="81" t="s">
        <v>337</v>
      </c>
      <c r="B166" s="69" t="s">
        <v>40</v>
      </c>
      <c r="C166" s="66" t="s">
        <v>338</v>
      </c>
      <c r="D166" s="20"/>
      <c r="E166" s="20">
        <v>0</v>
      </c>
      <c r="F166" s="66">
        <v>0</v>
      </c>
      <c r="G166" s="66">
        <v>112200</v>
      </c>
      <c r="H166" s="66">
        <v>0</v>
      </c>
      <c r="I166" s="66">
        <v>0</v>
      </c>
      <c r="J166" s="66">
        <v>112200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4" t="s">
        <v>1129</v>
      </c>
      <c r="R166" s="64" t="s">
        <v>1129</v>
      </c>
    </row>
    <row r="167" spans="1:18" ht="24">
      <c r="A167" s="76" t="s">
        <v>339</v>
      </c>
      <c r="B167" s="68" t="s">
        <v>40</v>
      </c>
      <c r="C167" s="65" t="s">
        <v>340</v>
      </c>
      <c r="D167" s="46"/>
      <c r="E167" s="46">
        <v>7125400</v>
      </c>
      <c r="F167" s="65">
        <v>7125400</v>
      </c>
      <c r="G167" s="65">
        <v>143881400</v>
      </c>
      <c r="H167" s="65">
        <v>145050400</v>
      </c>
      <c r="I167" s="65">
        <v>950500</v>
      </c>
      <c r="J167" s="65">
        <v>5005900</v>
      </c>
      <c r="K167" s="65">
        <v>0</v>
      </c>
      <c r="L167" s="65">
        <v>0</v>
      </c>
      <c r="M167" s="65">
        <v>237625</v>
      </c>
      <c r="N167" s="65">
        <v>0</v>
      </c>
      <c r="O167" s="65">
        <v>237625</v>
      </c>
      <c r="P167" s="65">
        <v>0</v>
      </c>
      <c r="Q167" s="64">
        <f t="shared" si="4"/>
        <v>0</v>
      </c>
      <c r="R167" s="64">
        <f t="shared" si="5"/>
        <v>0</v>
      </c>
    </row>
    <row r="168" spans="1:18" ht="84">
      <c r="A168" s="81" t="s">
        <v>341</v>
      </c>
      <c r="B168" s="69" t="s">
        <v>40</v>
      </c>
      <c r="C168" s="66" t="s">
        <v>342</v>
      </c>
      <c r="D168" s="20"/>
      <c r="E168" s="20">
        <v>0</v>
      </c>
      <c r="F168" s="66">
        <v>0</v>
      </c>
      <c r="G168" s="66">
        <v>139390500</v>
      </c>
      <c r="H168" s="66">
        <v>137925000</v>
      </c>
      <c r="I168" s="66">
        <v>950500</v>
      </c>
      <c r="J168" s="66">
        <v>515000</v>
      </c>
      <c r="K168" s="66">
        <v>0</v>
      </c>
      <c r="L168" s="66">
        <v>0</v>
      </c>
      <c r="M168" s="66">
        <v>237625</v>
      </c>
      <c r="N168" s="66">
        <v>0</v>
      </c>
      <c r="O168" s="66">
        <v>237625</v>
      </c>
      <c r="P168" s="66">
        <v>0</v>
      </c>
      <c r="Q168" s="64" t="s">
        <v>1129</v>
      </c>
      <c r="R168" s="64">
        <f t="shared" si="5"/>
        <v>0</v>
      </c>
    </row>
    <row r="169" spans="1:18" ht="96">
      <c r="A169" s="81" t="s">
        <v>343</v>
      </c>
      <c r="B169" s="69" t="s">
        <v>40</v>
      </c>
      <c r="C169" s="66" t="s">
        <v>344</v>
      </c>
      <c r="D169" s="20"/>
      <c r="E169" s="20">
        <v>0</v>
      </c>
      <c r="F169" s="66">
        <v>0</v>
      </c>
      <c r="G169" s="66">
        <v>137925000</v>
      </c>
      <c r="H169" s="66">
        <v>137925000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4" t="s">
        <v>1129</v>
      </c>
      <c r="R169" s="64">
        <f t="shared" si="5"/>
        <v>0</v>
      </c>
    </row>
    <row r="170" spans="1:18" ht="96">
      <c r="A170" s="81" t="s">
        <v>345</v>
      </c>
      <c r="B170" s="69" t="s">
        <v>40</v>
      </c>
      <c r="C170" s="66" t="s">
        <v>346</v>
      </c>
      <c r="D170" s="20"/>
      <c r="E170" s="20">
        <v>0</v>
      </c>
      <c r="F170" s="66">
        <v>0</v>
      </c>
      <c r="G170" s="66">
        <v>515000</v>
      </c>
      <c r="H170" s="66">
        <v>0</v>
      </c>
      <c r="I170" s="66">
        <v>0</v>
      </c>
      <c r="J170" s="66">
        <v>515000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4" t="s">
        <v>1129</v>
      </c>
      <c r="R170" s="64" t="s">
        <v>1129</v>
      </c>
    </row>
    <row r="171" spans="1:18" ht="108">
      <c r="A171" s="81" t="s">
        <v>347</v>
      </c>
      <c r="B171" s="69" t="s">
        <v>40</v>
      </c>
      <c r="C171" s="66" t="s">
        <v>348</v>
      </c>
      <c r="D171" s="20"/>
      <c r="E171" s="20">
        <v>0</v>
      </c>
      <c r="F171" s="66">
        <v>0</v>
      </c>
      <c r="G171" s="66">
        <v>950500</v>
      </c>
      <c r="H171" s="66">
        <v>0</v>
      </c>
      <c r="I171" s="66">
        <v>950500</v>
      </c>
      <c r="J171" s="66">
        <v>0</v>
      </c>
      <c r="K171" s="66">
        <v>0</v>
      </c>
      <c r="L171" s="66">
        <v>0</v>
      </c>
      <c r="M171" s="66">
        <v>237625</v>
      </c>
      <c r="N171" s="66">
        <v>0</v>
      </c>
      <c r="O171" s="66">
        <v>237625</v>
      </c>
      <c r="P171" s="66">
        <v>0</v>
      </c>
      <c r="Q171" s="64" t="s">
        <v>1129</v>
      </c>
      <c r="R171" s="64" t="s">
        <v>1129</v>
      </c>
    </row>
    <row r="172" spans="1:18" ht="36">
      <c r="A172" s="81" t="s">
        <v>349</v>
      </c>
      <c r="B172" s="69" t="s">
        <v>40</v>
      </c>
      <c r="C172" s="66" t="s">
        <v>350</v>
      </c>
      <c r="D172" s="20"/>
      <c r="E172" s="20">
        <v>7125400</v>
      </c>
      <c r="F172" s="66">
        <v>7125400</v>
      </c>
      <c r="G172" s="66">
        <v>4490900</v>
      </c>
      <c r="H172" s="66">
        <v>7125400</v>
      </c>
      <c r="I172" s="66">
        <v>0</v>
      </c>
      <c r="J172" s="66">
        <v>4490900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4">
        <f t="shared" si="4"/>
        <v>0</v>
      </c>
      <c r="R172" s="64">
        <f t="shared" si="5"/>
        <v>0</v>
      </c>
    </row>
    <row r="173" spans="1:18" ht="48">
      <c r="A173" s="81" t="s">
        <v>351</v>
      </c>
      <c r="B173" s="69" t="s">
        <v>40</v>
      </c>
      <c r="C173" s="66" t="s">
        <v>352</v>
      </c>
      <c r="D173" s="20"/>
      <c r="E173" s="20">
        <v>7125400</v>
      </c>
      <c r="F173" s="66">
        <v>7125400</v>
      </c>
      <c r="G173" s="66">
        <v>0</v>
      </c>
      <c r="H173" s="66">
        <v>7125400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4">
        <f t="shared" si="4"/>
        <v>0</v>
      </c>
      <c r="R173" s="64">
        <f t="shared" si="5"/>
        <v>0</v>
      </c>
    </row>
    <row r="174" spans="1:18" ht="36">
      <c r="A174" s="81" t="s">
        <v>353</v>
      </c>
      <c r="B174" s="69" t="s">
        <v>40</v>
      </c>
      <c r="C174" s="66" t="s">
        <v>354</v>
      </c>
      <c r="D174" s="20"/>
      <c r="E174" s="20">
        <v>0</v>
      </c>
      <c r="F174" s="66">
        <v>0</v>
      </c>
      <c r="G174" s="66">
        <v>4490900</v>
      </c>
      <c r="H174" s="66">
        <v>0</v>
      </c>
      <c r="I174" s="66">
        <v>0</v>
      </c>
      <c r="J174" s="66">
        <v>4490900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4" t="s">
        <v>1129</v>
      </c>
      <c r="R174" s="64" t="s">
        <v>1129</v>
      </c>
    </row>
    <row r="175" spans="1:18" ht="24">
      <c r="A175" s="76" t="s">
        <v>355</v>
      </c>
      <c r="B175" s="68" t="s">
        <v>40</v>
      </c>
      <c r="C175" s="65" t="s">
        <v>356</v>
      </c>
      <c r="D175" s="46"/>
      <c r="E175" s="46">
        <v>36000000</v>
      </c>
      <c r="F175" s="65">
        <v>36000000</v>
      </c>
      <c r="G175" s="65">
        <v>0</v>
      </c>
      <c r="H175" s="65">
        <v>36000000</v>
      </c>
      <c r="I175" s="65">
        <v>0</v>
      </c>
      <c r="J175" s="65">
        <v>0</v>
      </c>
      <c r="K175" s="65">
        <v>200000</v>
      </c>
      <c r="L175" s="65">
        <v>200000</v>
      </c>
      <c r="M175" s="65">
        <v>0</v>
      </c>
      <c r="N175" s="65">
        <v>200000</v>
      </c>
      <c r="O175" s="65">
        <v>0</v>
      </c>
      <c r="P175" s="65">
        <v>0</v>
      </c>
      <c r="Q175" s="64">
        <f t="shared" si="4"/>
        <v>0.5555555555555556</v>
      </c>
      <c r="R175" s="64">
        <f t="shared" si="5"/>
        <v>0.5555555555555556</v>
      </c>
    </row>
    <row r="176" spans="1:18" ht="36">
      <c r="A176" s="81" t="s">
        <v>357</v>
      </c>
      <c r="B176" s="69" t="s">
        <v>40</v>
      </c>
      <c r="C176" s="66" t="s">
        <v>358</v>
      </c>
      <c r="D176" s="20"/>
      <c r="E176" s="20">
        <v>36000000</v>
      </c>
      <c r="F176" s="66">
        <v>36000000</v>
      </c>
      <c r="G176" s="66">
        <v>0</v>
      </c>
      <c r="H176" s="66">
        <v>36000000</v>
      </c>
      <c r="I176" s="66">
        <v>0</v>
      </c>
      <c r="J176" s="66">
        <v>0</v>
      </c>
      <c r="K176" s="66">
        <v>200000</v>
      </c>
      <c r="L176" s="66">
        <v>200000</v>
      </c>
      <c r="M176" s="66">
        <v>0</v>
      </c>
      <c r="N176" s="66">
        <v>200000</v>
      </c>
      <c r="O176" s="66">
        <v>0</v>
      </c>
      <c r="P176" s="66">
        <v>0</v>
      </c>
      <c r="Q176" s="64">
        <f t="shared" si="4"/>
        <v>0.5555555555555556</v>
      </c>
      <c r="R176" s="64">
        <f t="shared" si="5"/>
        <v>0.5555555555555556</v>
      </c>
    </row>
    <row r="177" spans="1:18" ht="36">
      <c r="A177" s="81" t="s">
        <v>357</v>
      </c>
      <c r="B177" s="69" t="s">
        <v>40</v>
      </c>
      <c r="C177" s="66" t="s">
        <v>359</v>
      </c>
      <c r="D177" s="20"/>
      <c r="E177" s="20">
        <v>36000000</v>
      </c>
      <c r="F177" s="66">
        <v>36000000</v>
      </c>
      <c r="G177" s="66">
        <v>0</v>
      </c>
      <c r="H177" s="66">
        <v>36000000</v>
      </c>
      <c r="I177" s="66">
        <v>0</v>
      </c>
      <c r="J177" s="66">
        <v>0</v>
      </c>
      <c r="K177" s="66">
        <v>200000</v>
      </c>
      <c r="L177" s="66">
        <v>200000</v>
      </c>
      <c r="M177" s="66">
        <v>0</v>
      </c>
      <c r="N177" s="66">
        <v>200000</v>
      </c>
      <c r="O177" s="66">
        <v>0</v>
      </c>
      <c r="P177" s="66">
        <v>0</v>
      </c>
      <c r="Q177" s="64">
        <f t="shared" si="4"/>
        <v>0.5555555555555556</v>
      </c>
      <c r="R177" s="64">
        <f t="shared" si="5"/>
        <v>0.5555555555555556</v>
      </c>
    </row>
    <row r="178" spans="1:18" ht="72">
      <c r="A178" s="76" t="s">
        <v>360</v>
      </c>
      <c r="B178" s="68" t="s">
        <v>40</v>
      </c>
      <c r="C178" s="65" t="s">
        <v>361</v>
      </c>
      <c r="D178" s="46"/>
      <c r="E178" s="46">
        <v>-2014980</v>
      </c>
      <c r="F178" s="65">
        <v>-2014980</v>
      </c>
      <c r="G178" s="65">
        <v>0</v>
      </c>
      <c r="H178" s="65">
        <v>-2014980</v>
      </c>
      <c r="I178" s="65">
        <v>0</v>
      </c>
      <c r="J178" s="65">
        <v>0</v>
      </c>
      <c r="K178" s="65">
        <v>-2277085</v>
      </c>
      <c r="L178" s="65">
        <v>-2277085</v>
      </c>
      <c r="M178" s="65">
        <v>0</v>
      </c>
      <c r="N178" s="65">
        <v>-2277085</v>
      </c>
      <c r="O178" s="65">
        <v>0</v>
      </c>
      <c r="P178" s="65">
        <v>0</v>
      </c>
      <c r="Q178" s="64">
        <f t="shared" si="4"/>
        <v>113.0078214175823</v>
      </c>
      <c r="R178" s="64">
        <f t="shared" si="5"/>
        <v>113.0078214175823</v>
      </c>
    </row>
    <row r="179" spans="1:18" ht="72">
      <c r="A179" s="81" t="s">
        <v>362</v>
      </c>
      <c r="B179" s="69" t="s">
        <v>40</v>
      </c>
      <c r="C179" s="66" t="s">
        <v>363</v>
      </c>
      <c r="D179" s="20"/>
      <c r="E179" s="20">
        <v>-2014980</v>
      </c>
      <c r="F179" s="66">
        <v>-2014980</v>
      </c>
      <c r="G179" s="66">
        <v>0</v>
      </c>
      <c r="H179" s="66">
        <v>-2014980</v>
      </c>
      <c r="I179" s="66">
        <v>0</v>
      </c>
      <c r="J179" s="66">
        <v>0</v>
      </c>
      <c r="K179" s="66">
        <v>-2277085</v>
      </c>
      <c r="L179" s="66">
        <v>-2277085</v>
      </c>
      <c r="M179" s="66">
        <v>0</v>
      </c>
      <c r="N179" s="66">
        <v>-2277085</v>
      </c>
      <c r="O179" s="66">
        <v>0</v>
      </c>
      <c r="P179" s="66">
        <v>0</v>
      </c>
      <c r="Q179" s="64">
        <f t="shared" si="4"/>
        <v>113.0078214175823</v>
      </c>
      <c r="R179" s="64">
        <f t="shared" si="5"/>
        <v>113.0078214175823</v>
      </c>
    </row>
    <row r="180" spans="1:18" ht="72">
      <c r="A180" s="81" t="s">
        <v>364</v>
      </c>
      <c r="B180" s="69" t="s">
        <v>40</v>
      </c>
      <c r="C180" s="66" t="s">
        <v>365</v>
      </c>
      <c r="D180" s="20"/>
      <c r="E180" s="20">
        <v>-2014980</v>
      </c>
      <c r="F180" s="66">
        <v>-2014980</v>
      </c>
      <c r="G180" s="66">
        <v>0</v>
      </c>
      <c r="H180" s="66">
        <v>-2014980</v>
      </c>
      <c r="I180" s="66">
        <v>0</v>
      </c>
      <c r="J180" s="66">
        <v>0</v>
      </c>
      <c r="K180" s="66">
        <v>-2277085</v>
      </c>
      <c r="L180" s="66">
        <v>-2277085</v>
      </c>
      <c r="M180" s="66">
        <v>0</v>
      </c>
      <c r="N180" s="66">
        <v>-2277085</v>
      </c>
      <c r="O180" s="66">
        <v>0</v>
      </c>
      <c r="P180" s="66">
        <v>0</v>
      </c>
      <c r="Q180" s="64">
        <f t="shared" si="4"/>
        <v>113.0078214175823</v>
      </c>
      <c r="R180" s="64">
        <f t="shared" si="5"/>
        <v>113.0078214175823</v>
      </c>
    </row>
    <row r="181" spans="1:1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</sheetData>
  <sheetProtection/>
  <mergeCells count="17">
    <mergeCell ref="Q13:R13"/>
    <mergeCell ref="B7:N7"/>
    <mergeCell ref="B8:N8"/>
    <mergeCell ref="B9:N9"/>
    <mergeCell ref="B10:N10"/>
    <mergeCell ref="A11:P11"/>
    <mergeCell ref="A13:A14"/>
    <mergeCell ref="B13:B14"/>
    <mergeCell ref="C13:C14"/>
    <mergeCell ref="D13:J13"/>
    <mergeCell ref="K13:P13"/>
    <mergeCell ref="A1:P1"/>
    <mergeCell ref="A2:P2"/>
    <mergeCell ref="B3:N3"/>
    <mergeCell ref="B4:N4"/>
    <mergeCell ref="B5:N5"/>
    <mergeCell ref="B6:N6"/>
  </mergeCells>
  <printOptions/>
  <pageMargins left="0.3937007874015748" right="0.31496062992125984" top="0.31496062992125984" bottom="0.5118110236220472" header="0.3937007874015748" footer="0.3937007874015748"/>
  <pageSetup fitToHeight="0" horizontalDpi="300" verticalDpi="300" orientation="landscape" paperSize="9" scale="63" r:id="rId1"/>
  <headerFooter differentFirst="1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44"/>
  <sheetViews>
    <sheetView zoomScalePageLayoutView="0" workbookViewId="0" topLeftCell="A422">
      <selection activeCell="V436" sqref="V436"/>
    </sheetView>
  </sheetViews>
  <sheetFormatPr defaultColWidth="9.140625" defaultRowHeight="12.75"/>
  <cols>
    <col min="1" max="1" width="30.140625" style="16" customWidth="1"/>
    <col min="2" max="2" width="6.8515625" style="16" customWidth="1"/>
    <col min="3" max="3" width="20.140625" style="16" customWidth="1"/>
    <col min="4" max="4" width="0" style="16" hidden="1" customWidth="1"/>
    <col min="5" max="5" width="17.57421875" style="16" hidden="1" customWidth="1"/>
    <col min="6" max="6" width="16.57421875" style="16" customWidth="1"/>
    <col min="7" max="7" width="15.421875" style="16" customWidth="1"/>
    <col min="8" max="8" width="16.00390625" style="16" customWidth="1"/>
    <col min="9" max="9" width="13.8515625" style="16" customWidth="1"/>
    <col min="10" max="10" width="14.8515625" style="16" customWidth="1"/>
    <col min="11" max="11" width="17.57421875" style="16" hidden="1" customWidth="1"/>
    <col min="12" max="12" width="15.421875" style="16" customWidth="1"/>
    <col min="13" max="13" width="15.00390625" style="16" customWidth="1"/>
    <col min="14" max="14" width="15.57421875" style="16" customWidth="1"/>
    <col min="15" max="15" width="13.00390625" style="16" customWidth="1"/>
    <col min="16" max="17" width="13.140625" style="16" customWidth="1"/>
    <col min="18" max="18" width="11.00390625" style="16" customWidth="1"/>
    <col min="19" max="16384" width="9.140625" style="16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18" ht="18.75">
      <c r="A2" s="100" t="s">
        <v>366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6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8" ht="21.75" customHeight="1">
      <c r="A4" s="101" t="s">
        <v>21</v>
      </c>
      <c r="B4" s="101" t="s">
        <v>22</v>
      </c>
      <c r="C4" s="101" t="s">
        <v>367</v>
      </c>
      <c r="D4" s="101" t="s">
        <v>24</v>
      </c>
      <c r="E4" s="105"/>
      <c r="F4" s="105"/>
      <c r="G4" s="105"/>
      <c r="H4" s="105"/>
      <c r="I4" s="105"/>
      <c r="J4" s="106"/>
      <c r="K4" s="101" t="s">
        <v>25</v>
      </c>
      <c r="L4" s="105"/>
      <c r="M4" s="105"/>
      <c r="N4" s="105"/>
      <c r="O4" s="105"/>
      <c r="P4" s="105"/>
      <c r="Q4" s="103" t="s">
        <v>1120</v>
      </c>
      <c r="R4" s="104"/>
    </row>
    <row r="5" spans="1:18" ht="108.75" customHeight="1">
      <c r="A5" s="102"/>
      <c r="B5" s="102"/>
      <c r="C5" s="102"/>
      <c r="D5" s="24"/>
      <c r="E5" s="24" t="s">
        <v>26</v>
      </c>
      <c r="F5" s="24" t="s">
        <v>1115</v>
      </c>
      <c r="G5" s="24" t="s">
        <v>1116</v>
      </c>
      <c r="H5" s="24" t="s">
        <v>1117</v>
      </c>
      <c r="I5" s="24" t="s">
        <v>1118</v>
      </c>
      <c r="J5" s="24" t="s">
        <v>31</v>
      </c>
      <c r="K5" s="24" t="s">
        <v>26</v>
      </c>
      <c r="L5" s="24" t="s">
        <v>1115</v>
      </c>
      <c r="M5" s="24" t="s">
        <v>1116</v>
      </c>
      <c r="N5" s="24" t="s">
        <v>1117</v>
      </c>
      <c r="O5" s="24" t="s">
        <v>1118</v>
      </c>
      <c r="P5" s="25" t="s">
        <v>31</v>
      </c>
      <c r="Q5" s="27" t="s">
        <v>1115</v>
      </c>
      <c r="R5" s="27" t="s">
        <v>1117</v>
      </c>
    </row>
    <row r="6" spans="1:18" ht="12.75">
      <c r="A6" s="24" t="s">
        <v>32</v>
      </c>
      <c r="B6" s="24" t="s">
        <v>33</v>
      </c>
      <c r="C6" s="24" t="s">
        <v>34</v>
      </c>
      <c r="D6" s="24"/>
      <c r="E6" s="24" t="s">
        <v>35</v>
      </c>
      <c r="F6" s="28">
        <v>4</v>
      </c>
      <c r="G6" s="28">
        <v>5</v>
      </c>
      <c r="H6" s="28">
        <v>6</v>
      </c>
      <c r="I6" s="28">
        <v>7</v>
      </c>
      <c r="J6" s="28">
        <v>8</v>
      </c>
      <c r="K6" s="28" t="s">
        <v>38</v>
      </c>
      <c r="L6" s="28">
        <v>9</v>
      </c>
      <c r="M6" s="28">
        <v>10</v>
      </c>
      <c r="N6" s="28">
        <v>11</v>
      </c>
      <c r="O6" s="28">
        <v>12</v>
      </c>
      <c r="P6" s="29">
        <v>13</v>
      </c>
      <c r="Q6" s="26">
        <v>14</v>
      </c>
      <c r="R6" s="26">
        <v>15</v>
      </c>
    </row>
    <row r="7" spans="1:18" s="42" customFormat="1" ht="25.5">
      <c r="A7" s="36" t="s">
        <v>1119</v>
      </c>
      <c r="B7" s="37" t="s">
        <v>368</v>
      </c>
      <c r="C7" s="38" t="s">
        <v>41</v>
      </c>
      <c r="D7" s="39"/>
      <c r="E7" s="39">
        <v>3494045842.86</v>
      </c>
      <c r="F7" s="39">
        <v>3494045842.86</v>
      </c>
      <c r="G7" s="39">
        <v>262153300</v>
      </c>
      <c r="H7" s="39">
        <v>3446730842.86</v>
      </c>
      <c r="I7" s="39">
        <v>152665100</v>
      </c>
      <c r="J7" s="39">
        <v>156803200</v>
      </c>
      <c r="K7" s="39">
        <v>191330158.61</v>
      </c>
      <c r="L7" s="39">
        <v>191330158.61</v>
      </c>
      <c r="M7" s="39">
        <v>7969785</v>
      </c>
      <c r="N7" s="39">
        <v>188824659.46</v>
      </c>
      <c r="O7" s="39">
        <v>639402.02</v>
      </c>
      <c r="P7" s="40">
        <v>9835882.13</v>
      </c>
      <c r="Q7" s="41">
        <f>L7/F7*100</f>
        <v>5.475891479814973</v>
      </c>
      <c r="R7" s="41">
        <f>N7/H7*100</f>
        <v>5.478369738419105</v>
      </c>
    </row>
    <row r="8" spans="1:18" s="42" customFormat="1" ht="21.75">
      <c r="A8" s="43" t="s">
        <v>369</v>
      </c>
      <c r="B8" s="44" t="s">
        <v>368</v>
      </c>
      <c r="C8" s="45" t="s">
        <v>370</v>
      </c>
      <c r="D8" s="46"/>
      <c r="E8" s="46">
        <v>408192368.21</v>
      </c>
      <c r="F8" s="46">
        <v>408192368.21</v>
      </c>
      <c r="G8" s="46">
        <v>959000</v>
      </c>
      <c r="H8" s="46">
        <v>327518368.21</v>
      </c>
      <c r="I8" s="46">
        <v>5719800</v>
      </c>
      <c r="J8" s="46">
        <v>75913200</v>
      </c>
      <c r="K8" s="46">
        <v>48299265.36</v>
      </c>
      <c r="L8" s="46">
        <v>48299265.36</v>
      </c>
      <c r="M8" s="46">
        <v>237625</v>
      </c>
      <c r="N8" s="46">
        <v>41085396.58</v>
      </c>
      <c r="O8" s="46">
        <v>639402.02</v>
      </c>
      <c r="P8" s="47">
        <v>6812091.76</v>
      </c>
      <c r="Q8" s="41">
        <f aca="true" t="shared" si="0" ref="Q8:Q71">L8/F8*100</f>
        <v>11.832476332617714</v>
      </c>
      <c r="R8" s="41">
        <f aca="true" t="shared" si="1" ref="R8:R71">N8/H8*100</f>
        <v>12.54445569100315</v>
      </c>
    </row>
    <row r="9" spans="1:18" s="42" customFormat="1" ht="42.75">
      <c r="A9" s="43" t="s">
        <v>371</v>
      </c>
      <c r="B9" s="44" t="s">
        <v>368</v>
      </c>
      <c r="C9" s="45" t="s">
        <v>372</v>
      </c>
      <c r="D9" s="46"/>
      <c r="E9" s="46">
        <v>18098600</v>
      </c>
      <c r="F9" s="46">
        <v>18098600</v>
      </c>
      <c r="G9" s="46">
        <v>0</v>
      </c>
      <c r="H9" s="46">
        <v>6440200</v>
      </c>
      <c r="I9" s="46">
        <v>0</v>
      </c>
      <c r="J9" s="46">
        <v>11658400</v>
      </c>
      <c r="K9" s="46">
        <v>3450541.23</v>
      </c>
      <c r="L9" s="46">
        <v>3450541.23</v>
      </c>
      <c r="M9" s="46">
        <v>0</v>
      </c>
      <c r="N9" s="46">
        <v>1941321.72</v>
      </c>
      <c r="O9" s="46">
        <v>0</v>
      </c>
      <c r="P9" s="47">
        <v>1509219.51</v>
      </c>
      <c r="Q9" s="41">
        <f t="shared" si="0"/>
        <v>19.0652383609782</v>
      </c>
      <c r="R9" s="41">
        <f t="shared" si="1"/>
        <v>30.143811061768268</v>
      </c>
    </row>
    <row r="10" spans="1:18" ht="67.5">
      <c r="A10" s="22" t="s">
        <v>373</v>
      </c>
      <c r="B10" s="18" t="s">
        <v>368</v>
      </c>
      <c r="C10" s="19" t="s">
        <v>374</v>
      </c>
      <c r="D10" s="20"/>
      <c r="E10" s="20">
        <v>18098600</v>
      </c>
      <c r="F10" s="20">
        <v>18098600</v>
      </c>
      <c r="G10" s="20">
        <v>0</v>
      </c>
      <c r="H10" s="20">
        <v>6440200</v>
      </c>
      <c r="I10" s="20">
        <v>0</v>
      </c>
      <c r="J10" s="20">
        <v>11658400</v>
      </c>
      <c r="K10" s="20">
        <v>3450541.23</v>
      </c>
      <c r="L10" s="20">
        <v>3450541.23</v>
      </c>
      <c r="M10" s="20">
        <v>0</v>
      </c>
      <c r="N10" s="20">
        <v>1941321.72</v>
      </c>
      <c r="O10" s="20">
        <v>0</v>
      </c>
      <c r="P10" s="21">
        <v>1509219.51</v>
      </c>
      <c r="Q10" s="30">
        <f t="shared" si="0"/>
        <v>19.0652383609782</v>
      </c>
      <c r="R10" s="30">
        <f t="shared" si="1"/>
        <v>30.143811061768268</v>
      </c>
    </row>
    <row r="11" spans="1:18" ht="33.75">
      <c r="A11" s="22" t="s">
        <v>375</v>
      </c>
      <c r="B11" s="18" t="s">
        <v>368</v>
      </c>
      <c r="C11" s="19" t="s">
        <v>376</v>
      </c>
      <c r="D11" s="20"/>
      <c r="E11" s="20">
        <v>18098600</v>
      </c>
      <c r="F11" s="20">
        <v>18098600</v>
      </c>
      <c r="G11" s="20">
        <v>0</v>
      </c>
      <c r="H11" s="20">
        <v>6440200</v>
      </c>
      <c r="I11" s="20">
        <v>0</v>
      </c>
      <c r="J11" s="20">
        <v>11658400</v>
      </c>
      <c r="K11" s="20">
        <v>3450541.23</v>
      </c>
      <c r="L11" s="20">
        <v>3450541.23</v>
      </c>
      <c r="M11" s="20">
        <v>0</v>
      </c>
      <c r="N11" s="20">
        <v>1941321.72</v>
      </c>
      <c r="O11" s="20">
        <v>0</v>
      </c>
      <c r="P11" s="21">
        <v>1509219.51</v>
      </c>
      <c r="Q11" s="30">
        <f t="shared" si="0"/>
        <v>19.0652383609782</v>
      </c>
      <c r="R11" s="30">
        <f t="shared" si="1"/>
        <v>30.143811061768268</v>
      </c>
    </row>
    <row r="12" spans="1:18" ht="22.5">
      <c r="A12" s="22" t="s">
        <v>377</v>
      </c>
      <c r="B12" s="18" t="s">
        <v>368</v>
      </c>
      <c r="C12" s="19" t="s">
        <v>378</v>
      </c>
      <c r="D12" s="20"/>
      <c r="E12" s="20">
        <v>14772000</v>
      </c>
      <c r="F12" s="20">
        <v>14772000</v>
      </c>
      <c r="G12" s="20">
        <v>0</v>
      </c>
      <c r="H12" s="20">
        <v>5453800</v>
      </c>
      <c r="I12" s="20">
        <v>0</v>
      </c>
      <c r="J12" s="20">
        <v>9318200</v>
      </c>
      <c r="K12" s="20">
        <v>3450541.23</v>
      </c>
      <c r="L12" s="20">
        <v>3450541.23</v>
      </c>
      <c r="M12" s="20">
        <v>0</v>
      </c>
      <c r="N12" s="20">
        <v>1941321.72</v>
      </c>
      <c r="O12" s="20">
        <v>0</v>
      </c>
      <c r="P12" s="21">
        <v>1509219.51</v>
      </c>
      <c r="Q12" s="30">
        <f t="shared" si="0"/>
        <v>23.358659829406985</v>
      </c>
      <c r="R12" s="30">
        <f t="shared" si="1"/>
        <v>35.59576295427041</v>
      </c>
    </row>
    <row r="13" spans="1:18" ht="56.25">
      <c r="A13" s="22" t="s">
        <v>379</v>
      </c>
      <c r="B13" s="18" t="s">
        <v>368</v>
      </c>
      <c r="C13" s="19" t="s">
        <v>380</v>
      </c>
      <c r="D13" s="20"/>
      <c r="E13" s="20">
        <v>3326600</v>
      </c>
      <c r="F13" s="20">
        <v>3326600</v>
      </c>
      <c r="G13" s="20">
        <v>0</v>
      </c>
      <c r="H13" s="20">
        <v>986400</v>
      </c>
      <c r="I13" s="20">
        <v>0</v>
      </c>
      <c r="J13" s="20">
        <v>2340200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1">
        <v>0</v>
      </c>
      <c r="Q13" s="30">
        <f t="shared" si="0"/>
        <v>0</v>
      </c>
      <c r="R13" s="30">
        <f t="shared" si="1"/>
        <v>0</v>
      </c>
    </row>
    <row r="14" spans="1:18" s="42" customFormat="1" ht="53.25">
      <c r="A14" s="43" t="s">
        <v>381</v>
      </c>
      <c r="B14" s="44" t="s">
        <v>368</v>
      </c>
      <c r="C14" s="45" t="s">
        <v>382</v>
      </c>
      <c r="D14" s="46"/>
      <c r="E14" s="46">
        <v>163050</v>
      </c>
      <c r="F14" s="46">
        <v>163050</v>
      </c>
      <c r="G14" s="46">
        <v>0</v>
      </c>
      <c r="H14" s="46">
        <v>94350</v>
      </c>
      <c r="I14" s="46">
        <v>8700</v>
      </c>
      <c r="J14" s="46">
        <v>60000</v>
      </c>
      <c r="K14" s="46">
        <v>18000</v>
      </c>
      <c r="L14" s="46">
        <v>18000</v>
      </c>
      <c r="M14" s="46">
        <v>0</v>
      </c>
      <c r="N14" s="46">
        <v>0</v>
      </c>
      <c r="O14" s="46">
        <v>0</v>
      </c>
      <c r="P14" s="47">
        <v>18000</v>
      </c>
      <c r="Q14" s="41">
        <f t="shared" si="0"/>
        <v>11.039558417663294</v>
      </c>
      <c r="R14" s="41">
        <f t="shared" si="1"/>
        <v>0</v>
      </c>
    </row>
    <row r="15" spans="1:18" ht="67.5">
      <c r="A15" s="22" t="s">
        <v>373</v>
      </c>
      <c r="B15" s="18" t="s">
        <v>368</v>
      </c>
      <c r="C15" s="19" t="s">
        <v>383</v>
      </c>
      <c r="D15" s="20"/>
      <c r="E15" s="20">
        <v>50000</v>
      </c>
      <c r="F15" s="20">
        <v>50000</v>
      </c>
      <c r="G15" s="20">
        <v>0</v>
      </c>
      <c r="H15" s="20">
        <v>50000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1">
        <v>0</v>
      </c>
      <c r="Q15" s="30">
        <f t="shared" si="0"/>
        <v>0</v>
      </c>
      <c r="R15" s="30">
        <f t="shared" si="1"/>
        <v>0</v>
      </c>
    </row>
    <row r="16" spans="1:18" ht="33.75">
      <c r="A16" s="22" t="s">
        <v>375</v>
      </c>
      <c r="B16" s="18" t="s">
        <v>368</v>
      </c>
      <c r="C16" s="19" t="s">
        <v>384</v>
      </c>
      <c r="D16" s="20"/>
      <c r="E16" s="20">
        <v>50000</v>
      </c>
      <c r="F16" s="20">
        <v>50000</v>
      </c>
      <c r="G16" s="20">
        <v>0</v>
      </c>
      <c r="H16" s="20">
        <v>50000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1">
        <v>0</v>
      </c>
      <c r="Q16" s="30">
        <f t="shared" si="0"/>
        <v>0</v>
      </c>
      <c r="R16" s="30">
        <f t="shared" si="1"/>
        <v>0</v>
      </c>
    </row>
    <row r="17" spans="1:18" ht="67.5">
      <c r="A17" s="22" t="s">
        <v>385</v>
      </c>
      <c r="B17" s="18" t="s">
        <v>368</v>
      </c>
      <c r="C17" s="19" t="s">
        <v>386</v>
      </c>
      <c r="D17" s="20"/>
      <c r="E17" s="20">
        <v>50000</v>
      </c>
      <c r="F17" s="20">
        <v>50000</v>
      </c>
      <c r="G17" s="20">
        <v>0</v>
      </c>
      <c r="H17" s="20">
        <v>50000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1">
        <v>0</v>
      </c>
      <c r="Q17" s="30">
        <f t="shared" si="0"/>
        <v>0</v>
      </c>
      <c r="R17" s="30">
        <f t="shared" si="1"/>
        <v>0</v>
      </c>
    </row>
    <row r="18" spans="1:18" ht="33.75">
      <c r="A18" s="22" t="s">
        <v>387</v>
      </c>
      <c r="B18" s="18" t="s">
        <v>368</v>
      </c>
      <c r="C18" s="19" t="s">
        <v>388</v>
      </c>
      <c r="D18" s="20"/>
      <c r="E18" s="20">
        <v>113050</v>
      </c>
      <c r="F18" s="20">
        <v>113050</v>
      </c>
      <c r="G18" s="20">
        <v>0</v>
      </c>
      <c r="H18" s="20">
        <v>44350</v>
      </c>
      <c r="I18" s="20">
        <v>8700</v>
      </c>
      <c r="J18" s="20">
        <v>60000</v>
      </c>
      <c r="K18" s="20">
        <v>18000</v>
      </c>
      <c r="L18" s="20">
        <v>18000</v>
      </c>
      <c r="M18" s="20">
        <v>0</v>
      </c>
      <c r="N18" s="20">
        <v>0</v>
      </c>
      <c r="O18" s="20">
        <v>0</v>
      </c>
      <c r="P18" s="21">
        <v>18000</v>
      </c>
      <c r="Q18" s="30">
        <f t="shared" si="0"/>
        <v>15.922158337019019</v>
      </c>
      <c r="R18" s="30">
        <f t="shared" si="1"/>
        <v>0</v>
      </c>
    </row>
    <row r="19" spans="1:18" ht="33.75">
      <c r="A19" s="22" t="s">
        <v>389</v>
      </c>
      <c r="B19" s="18" t="s">
        <v>368</v>
      </c>
      <c r="C19" s="19" t="s">
        <v>390</v>
      </c>
      <c r="D19" s="20"/>
      <c r="E19" s="20">
        <v>113050</v>
      </c>
      <c r="F19" s="20">
        <v>113050</v>
      </c>
      <c r="G19" s="20">
        <v>0</v>
      </c>
      <c r="H19" s="20">
        <v>44350</v>
      </c>
      <c r="I19" s="20">
        <v>8700</v>
      </c>
      <c r="J19" s="20">
        <v>60000</v>
      </c>
      <c r="K19" s="20">
        <v>18000</v>
      </c>
      <c r="L19" s="20">
        <v>18000</v>
      </c>
      <c r="M19" s="20">
        <v>0</v>
      </c>
      <c r="N19" s="20">
        <v>0</v>
      </c>
      <c r="O19" s="20">
        <v>0</v>
      </c>
      <c r="P19" s="21">
        <v>18000</v>
      </c>
      <c r="Q19" s="30">
        <f t="shared" si="0"/>
        <v>15.922158337019019</v>
      </c>
      <c r="R19" s="30">
        <f t="shared" si="1"/>
        <v>0</v>
      </c>
    </row>
    <row r="20" spans="1:18" ht="33.75">
      <c r="A20" s="22" t="s">
        <v>391</v>
      </c>
      <c r="B20" s="18" t="s">
        <v>368</v>
      </c>
      <c r="C20" s="19" t="s">
        <v>392</v>
      </c>
      <c r="D20" s="20"/>
      <c r="E20" s="20">
        <v>31350</v>
      </c>
      <c r="F20" s="20">
        <v>31350</v>
      </c>
      <c r="G20" s="20">
        <v>0</v>
      </c>
      <c r="H20" s="20">
        <v>31350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1">
        <v>0</v>
      </c>
      <c r="Q20" s="30">
        <f t="shared" si="0"/>
        <v>0</v>
      </c>
      <c r="R20" s="30">
        <f t="shared" si="1"/>
        <v>0</v>
      </c>
    </row>
    <row r="21" spans="1:18" ht="12.75">
      <c r="A21" s="22" t="s">
        <v>393</v>
      </c>
      <c r="B21" s="18" t="s">
        <v>368</v>
      </c>
      <c r="C21" s="19" t="s">
        <v>394</v>
      </c>
      <c r="D21" s="20"/>
      <c r="E21" s="20">
        <v>81700</v>
      </c>
      <c r="F21" s="20">
        <v>81700</v>
      </c>
      <c r="G21" s="20">
        <v>0</v>
      </c>
      <c r="H21" s="20">
        <v>13000</v>
      </c>
      <c r="I21" s="20">
        <v>8700</v>
      </c>
      <c r="J21" s="20">
        <v>60000</v>
      </c>
      <c r="K21" s="20">
        <v>18000</v>
      </c>
      <c r="L21" s="20">
        <v>18000</v>
      </c>
      <c r="M21" s="20">
        <v>0</v>
      </c>
      <c r="N21" s="20">
        <v>0</v>
      </c>
      <c r="O21" s="20">
        <v>0</v>
      </c>
      <c r="P21" s="21">
        <v>18000</v>
      </c>
      <c r="Q21" s="30">
        <f t="shared" si="0"/>
        <v>22.031823745410037</v>
      </c>
      <c r="R21" s="30">
        <f t="shared" si="1"/>
        <v>0</v>
      </c>
    </row>
    <row r="22" spans="1:18" s="42" customFormat="1" ht="63.75">
      <c r="A22" s="43" t="s">
        <v>395</v>
      </c>
      <c r="B22" s="44" t="s">
        <v>368</v>
      </c>
      <c r="C22" s="45" t="s">
        <v>396</v>
      </c>
      <c r="D22" s="46"/>
      <c r="E22" s="46">
        <v>154149700.72</v>
      </c>
      <c r="F22" s="46">
        <v>154149700.72</v>
      </c>
      <c r="G22" s="46">
        <v>950500</v>
      </c>
      <c r="H22" s="46">
        <v>97902600.72</v>
      </c>
      <c r="I22" s="46">
        <v>5131100</v>
      </c>
      <c r="J22" s="46">
        <v>52066500</v>
      </c>
      <c r="K22" s="46">
        <v>27819799.88</v>
      </c>
      <c r="L22" s="46">
        <v>27819799.88</v>
      </c>
      <c r="M22" s="46">
        <v>237625</v>
      </c>
      <c r="N22" s="46">
        <v>22322782.91</v>
      </c>
      <c r="O22" s="46">
        <v>600127.02</v>
      </c>
      <c r="P22" s="47">
        <v>5134514.95</v>
      </c>
      <c r="Q22" s="41">
        <f t="shared" si="0"/>
        <v>18.04726168786557</v>
      </c>
      <c r="R22" s="41">
        <f t="shared" si="1"/>
        <v>22.80101115377193</v>
      </c>
    </row>
    <row r="23" spans="1:18" ht="67.5">
      <c r="A23" s="22" t="s">
        <v>373</v>
      </c>
      <c r="B23" s="18" t="s">
        <v>368</v>
      </c>
      <c r="C23" s="19" t="s">
        <v>397</v>
      </c>
      <c r="D23" s="20"/>
      <c r="E23" s="20">
        <v>149721400.72</v>
      </c>
      <c r="F23" s="20">
        <v>149721400.72</v>
      </c>
      <c r="G23" s="20">
        <v>0</v>
      </c>
      <c r="H23" s="20">
        <v>93162000.72</v>
      </c>
      <c r="I23" s="20">
        <v>5110300</v>
      </c>
      <c r="J23" s="20">
        <v>51449100</v>
      </c>
      <c r="K23" s="20">
        <v>27806193.59</v>
      </c>
      <c r="L23" s="20">
        <v>27806193.59</v>
      </c>
      <c r="M23" s="20">
        <v>0</v>
      </c>
      <c r="N23" s="20">
        <v>22074185.62</v>
      </c>
      <c r="O23" s="20">
        <v>600127.02</v>
      </c>
      <c r="P23" s="21">
        <v>5131880.95</v>
      </c>
      <c r="Q23" s="30">
        <f t="shared" si="0"/>
        <v>18.571956618280293</v>
      </c>
      <c r="R23" s="30">
        <f t="shared" si="1"/>
        <v>23.69440914686273</v>
      </c>
    </row>
    <row r="24" spans="1:18" ht="33.75">
      <c r="A24" s="22" t="s">
        <v>375</v>
      </c>
      <c r="B24" s="18" t="s">
        <v>368</v>
      </c>
      <c r="C24" s="19" t="s">
        <v>398</v>
      </c>
      <c r="D24" s="20"/>
      <c r="E24" s="20">
        <v>149721400.72</v>
      </c>
      <c r="F24" s="20">
        <v>149721400.72</v>
      </c>
      <c r="G24" s="20">
        <v>0</v>
      </c>
      <c r="H24" s="20">
        <v>93162000.72</v>
      </c>
      <c r="I24" s="20">
        <v>5110300</v>
      </c>
      <c r="J24" s="20">
        <v>51449100</v>
      </c>
      <c r="K24" s="20">
        <v>27806193.59</v>
      </c>
      <c r="L24" s="20">
        <v>27806193.59</v>
      </c>
      <c r="M24" s="20">
        <v>0</v>
      </c>
      <c r="N24" s="20">
        <v>22074185.62</v>
      </c>
      <c r="O24" s="20">
        <v>600127.02</v>
      </c>
      <c r="P24" s="21">
        <v>5131880.95</v>
      </c>
      <c r="Q24" s="30">
        <f t="shared" si="0"/>
        <v>18.571956618280293</v>
      </c>
      <c r="R24" s="30">
        <f t="shared" si="1"/>
        <v>23.69440914686273</v>
      </c>
    </row>
    <row r="25" spans="1:18" ht="22.5">
      <c r="A25" s="22" t="s">
        <v>377</v>
      </c>
      <c r="B25" s="18" t="s">
        <v>368</v>
      </c>
      <c r="C25" s="19" t="s">
        <v>399</v>
      </c>
      <c r="D25" s="20"/>
      <c r="E25" s="20">
        <v>117677500.72</v>
      </c>
      <c r="F25" s="20">
        <v>117677500.72</v>
      </c>
      <c r="G25" s="20">
        <v>0</v>
      </c>
      <c r="H25" s="20">
        <v>73887700.72</v>
      </c>
      <c r="I25" s="20">
        <v>4168500</v>
      </c>
      <c r="J25" s="20">
        <v>39621300</v>
      </c>
      <c r="K25" s="20">
        <v>27739022.95</v>
      </c>
      <c r="L25" s="20">
        <v>27739022.95</v>
      </c>
      <c r="M25" s="20">
        <v>0</v>
      </c>
      <c r="N25" s="20">
        <v>22011242.7</v>
      </c>
      <c r="O25" s="20">
        <v>600127.02</v>
      </c>
      <c r="P25" s="21">
        <v>5127653.23</v>
      </c>
      <c r="Q25" s="30">
        <f t="shared" si="0"/>
        <v>23.572070090103118</v>
      </c>
      <c r="R25" s="30">
        <f t="shared" si="1"/>
        <v>29.79013081407468</v>
      </c>
    </row>
    <row r="26" spans="1:18" ht="45">
      <c r="A26" s="22" t="s">
        <v>400</v>
      </c>
      <c r="B26" s="18" t="s">
        <v>368</v>
      </c>
      <c r="C26" s="19" t="s">
        <v>401</v>
      </c>
      <c r="D26" s="20"/>
      <c r="E26" s="20">
        <v>935300</v>
      </c>
      <c r="F26" s="20">
        <v>935300</v>
      </c>
      <c r="G26" s="20">
        <v>0</v>
      </c>
      <c r="H26" s="20">
        <v>854700</v>
      </c>
      <c r="I26" s="20">
        <v>0</v>
      </c>
      <c r="J26" s="20">
        <v>80600</v>
      </c>
      <c r="K26" s="20">
        <v>1000</v>
      </c>
      <c r="L26" s="20">
        <v>1000</v>
      </c>
      <c r="M26" s="20">
        <v>0</v>
      </c>
      <c r="N26" s="20">
        <v>1000</v>
      </c>
      <c r="O26" s="20">
        <v>0</v>
      </c>
      <c r="P26" s="21">
        <v>0</v>
      </c>
      <c r="Q26" s="30">
        <f t="shared" si="0"/>
        <v>0.10691756655618519</v>
      </c>
      <c r="R26" s="30">
        <f t="shared" si="1"/>
        <v>0.117000117000117</v>
      </c>
    </row>
    <row r="27" spans="1:18" ht="56.25">
      <c r="A27" s="22" t="s">
        <v>379</v>
      </c>
      <c r="B27" s="18" t="s">
        <v>368</v>
      </c>
      <c r="C27" s="19" t="s">
        <v>402</v>
      </c>
      <c r="D27" s="20"/>
      <c r="E27" s="20">
        <v>31108600</v>
      </c>
      <c r="F27" s="20">
        <v>31108600</v>
      </c>
      <c r="G27" s="20">
        <v>0</v>
      </c>
      <c r="H27" s="20">
        <v>18419600</v>
      </c>
      <c r="I27" s="20">
        <v>941800</v>
      </c>
      <c r="J27" s="20">
        <v>11747200</v>
      </c>
      <c r="K27" s="20">
        <v>66170.64</v>
      </c>
      <c r="L27" s="20">
        <v>66170.64</v>
      </c>
      <c r="M27" s="20">
        <v>0</v>
      </c>
      <c r="N27" s="20">
        <v>61942.92</v>
      </c>
      <c r="O27" s="20">
        <v>0</v>
      </c>
      <c r="P27" s="21">
        <v>4227.72</v>
      </c>
      <c r="Q27" s="30">
        <f t="shared" si="0"/>
        <v>0.2127085114727117</v>
      </c>
      <c r="R27" s="30">
        <f t="shared" si="1"/>
        <v>0.3362880844318009</v>
      </c>
    </row>
    <row r="28" spans="1:18" ht="33.75">
      <c r="A28" s="22" t="s">
        <v>387</v>
      </c>
      <c r="B28" s="18" t="s">
        <v>368</v>
      </c>
      <c r="C28" s="19" t="s">
        <v>403</v>
      </c>
      <c r="D28" s="20"/>
      <c r="E28" s="20">
        <v>4424800</v>
      </c>
      <c r="F28" s="20">
        <v>4424800</v>
      </c>
      <c r="G28" s="20">
        <v>0</v>
      </c>
      <c r="H28" s="20">
        <v>3790100</v>
      </c>
      <c r="I28" s="20">
        <v>20800</v>
      </c>
      <c r="J28" s="20">
        <v>613900</v>
      </c>
      <c r="K28" s="20">
        <v>13606.29</v>
      </c>
      <c r="L28" s="20">
        <v>13606.29</v>
      </c>
      <c r="M28" s="20">
        <v>0</v>
      </c>
      <c r="N28" s="20">
        <v>10972.29</v>
      </c>
      <c r="O28" s="20">
        <v>0</v>
      </c>
      <c r="P28" s="21">
        <v>2634</v>
      </c>
      <c r="Q28" s="30">
        <f t="shared" si="0"/>
        <v>0.30750067799674563</v>
      </c>
      <c r="R28" s="30">
        <f t="shared" si="1"/>
        <v>0.2894986939658584</v>
      </c>
    </row>
    <row r="29" spans="1:18" ht="33.75">
      <c r="A29" s="22" t="s">
        <v>389</v>
      </c>
      <c r="B29" s="18" t="s">
        <v>368</v>
      </c>
      <c r="C29" s="19" t="s">
        <v>404</v>
      </c>
      <c r="D29" s="20"/>
      <c r="E29" s="20">
        <v>4424800</v>
      </c>
      <c r="F29" s="20">
        <v>4424800</v>
      </c>
      <c r="G29" s="20">
        <v>0</v>
      </c>
      <c r="H29" s="20">
        <v>3790100</v>
      </c>
      <c r="I29" s="20">
        <v>20800</v>
      </c>
      <c r="J29" s="20">
        <v>613900</v>
      </c>
      <c r="K29" s="20">
        <v>13606.29</v>
      </c>
      <c r="L29" s="20">
        <v>13606.29</v>
      </c>
      <c r="M29" s="20">
        <v>0</v>
      </c>
      <c r="N29" s="20">
        <v>10972.29</v>
      </c>
      <c r="O29" s="20">
        <v>0</v>
      </c>
      <c r="P29" s="21">
        <v>2634</v>
      </c>
      <c r="Q29" s="30">
        <f t="shared" si="0"/>
        <v>0.30750067799674563</v>
      </c>
      <c r="R29" s="30">
        <f t="shared" si="1"/>
        <v>0.2894986939658584</v>
      </c>
    </row>
    <row r="30" spans="1:18" ht="12.75">
      <c r="A30" s="22" t="s">
        <v>393</v>
      </c>
      <c r="B30" s="18" t="s">
        <v>368</v>
      </c>
      <c r="C30" s="19" t="s">
        <v>405</v>
      </c>
      <c r="D30" s="20"/>
      <c r="E30" s="20">
        <v>4424800</v>
      </c>
      <c r="F30" s="20">
        <v>4424800</v>
      </c>
      <c r="G30" s="20">
        <v>0</v>
      </c>
      <c r="H30" s="20">
        <v>3790100</v>
      </c>
      <c r="I30" s="20">
        <v>20800</v>
      </c>
      <c r="J30" s="20">
        <v>613900</v>
      </c>
      <c r="K30" s="20">
        <v>13606.29</v>
      </c>
      <c r="L30" s="20">
        <v>13606.29</v>
      </c>
      <c r="M30" s="20">
        <v>0</v>
      </c>
      <c r="N30" s="20">
        <v>10972.29</v>
      </c>
      <c r="O30" s="20">
        <v>0</v>
      </c>
      <c r="P30" s="21">
        <v>2634</v>
      </c>
      <c r="Q30" s="30">
        <f t="shared" si="0"/>
        <v>0.30750067799674563</v>
      </c>
      <c r="R30" s="30">
        <f t="shared" si="1"/>
        <v>0.2894986939658584</v>
      </c>
    </row>
    <row r="31" spans="1:18" ht="12.75">
      <c r="A31" s="22" t="s">
        <v>406</v>
      </c>
      <c r="B31" s="18" t="s">
        <v>368</v>
      </c>
      <c r="C31" s="19" t="s">
        <v>407</v>
      </c>
      <c r="D31" s="20"/>
      <c r="E31" s="20">
        <v>0</v>
      </c>
      <c r="F31" s="20">
        <v>0</v>
      </c>
      <c r="G31" s="20">
        <v>950500</v>
      </c>
      <c r="H31" s="20">
        <v>950500</v>
      </c>
      <c r="I31" s="20">
        <v>0</v>
      </c>
      <c r="J31" s="20">
        <v>0</v>
      </c>
      <c r="K31" s="20">
        <v>0</v>
      </c>
      <c r="L31" s="20">
        <v>0</v>
      </c>
      <c r="M31" s="20">
        <v>237625</v>
      </c>
      <c r="N31" s="20">
        <v>237625</v>
      </c>
      <c r="O31" s="20">
        <v>0</v>
      </c>
      <c r="P31" s="21">
        <v>0</v>
      </c>
      <c r="Q31" s="30" t="s">
        <v>1129</v>
      </c>
      <c r="R31" s="30">
        <f t="shared" si="1"/>
        <v>25</v>
      </c>
    </row>
    <row r="32" spans="1:18" ht="12.75">
      <c r="A32" s="22" t="s">
        <v>339</v>
      </c>
      <c r="B32" s="18" t="s">
        <v>368</v>
      </c>
      <c r="C32" s="19" t="s">
        <v>408</v>
      </c>
      <c r="D32" s="20"/>
      <c r="E32" s="20">
        <v>0</v>
      </c>
      <c r="F32" s="20">
        <v>0</v>
      </c>
      <c r="G32" s="20">
        <v>950500</v>
      </c>
      <c r="H32" s="20">
        <v>950500</v>
      </c>
      <c r="I32" s="20">
        <v>0</v>
      </c>
      <c r="J32" s="20">
        <v>0</v>
      </c>
      <c r="K32" s="20">
        <v>0</v>
      </c>
      <c r="L32" s="20">
        <v>0</v>
      </c>
      <c r="M32" s="20">
        <v>237625</v>
      </c>
      <c r="N32" s="20">
        <v>237625</v>
      </c>
      <c r="O32" s="20">
        <v>0</v>
      </c>
      <c r="P32" s="21">
        <v>0</v>
      </c>
      <c r="Q32" s="30" t="s">
        <v>1129</v>
      </c>
      <c r="R32" s="30">
        <f t="shared" si="1"/>
        <v>25</v>
      </c>
    </row>
    <row r="33" spans="1:18" ht="12.75">
      <c r="A33" s="22" t="s">
        <v>409</v>
      </c>
      <c r="B33" s="18" t="s">
        <v>368</v>
      </c>
      <c r="C33" s="19" t="s">
        <v>410</v>
      </c>
      <c r="D33" s="20"/>
      <c r="E33" s="20">
        <v>3500</v>
      </c>
      <c r="F33" s="20">
        <v>3500</v>
      </c>
      <c r="G33" s="20">
        <v>0</v>
      </c>
      <c r="H33" s="20">
        <v>0</v>
      </c>
      <c r="I33" s="20">
        <v>0</v>
      </c>
      <c r="J33" s="20">
        <v>3500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1">
        <v>0</v>
      </c>
      <c r="Q33" s="30">
        <f t="shared" si="0"/>
        <v>0</v>
      </c>
      <c r="R33" s="30" t="s">
        <v>1129</v>
      </c>
    </row>
    <row r="34" spans="1:18" ht="12.75">
      <c r="A34" s="22" t="s">
        <v>411</v>
      </c>
      <c r="B34" s="18" t="s">
        <v>368</v>
      </c>
      <c r="C34" s="19" t="s">
        <v>412</v>
      </c>
      <c r="D34" s="20"/>
      <c r="E34" s="20">
        <v>3500</v>
      </c>
      <c r="F34" s="20">
        <v>3500</v>
      </c>
      <c r="G34" s="20">
        <v>0</v>
      </c>
      <c r="H34" s="20">
        <v>0</v>
      </c>
      <c r="I34" s="20">
        <v>0</v>
      </c>
      <c r="J34" s="20">
        <v>3500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1">
        <v>0</v>
      </c>
      <c r="Q34" s="30">
        <f t="shared" si="0"/>
        <v>0</v>
      </c>
      <c r="R34" s="30" t="s">
        <v>1129</v>
      </c>
    </row>
    <row r="35" spans="1:18" ht="12.75">
      <c r="A35" s="22" t="s">
        <v>413</v>
      </c>
      <c r="B35" s="18" t="s">
        <v>368</v>
      </c>
      <c r="C35" s="19" t="s">
        <v>414</v>
      </c>
      <c r="D35" s="20"/>
      <c r="E35" s="20">
        <v>3500</v>
      </c>
      <c r="F35" s="20">
        <v>3500</v>
      </c>
      <c r="G35" s="20">
        <v>0</v>
      </c>
      <c r="H35" s="20">
        <v>0</v>
      </c>
      <c r="I35" s="20">
        <v>0</v>
      </c>
      <c r="J35" s="20">
        <v>3500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1">
        <v>0</v>
      </c>
      <c r="Q35" s="30">
        <f t="shared" si="0"/>
        <v>0</v>
      </c>
      <c r="R35" s="30" t="s">
        <v>1129</v>
      </c>
    </row>
    <row r="36" spans="1:18" s="42" customFormat="1" ht="12.75">
      <c r="A36" s="43" t="s">
        <v>415</v>
      </c>
      <c r="B36" s="44" t="s">
        <v>368</v>
      </c>
      <c r="C36" s="45" t="s">
        <v>416</v>
      </c>
      <c r="D36" s="46"/>
      <c r="E36" s="46">
        <v>5600</v>
      </c>
      <c r="F36" s="46">
        <v>5600</v>
      </c>
      <c r="G36" s="46">
        <v>0</v>
      </c>
      <c r="H36" s="46">
        <v>5600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7">
        <v>0</v>
      </c>
      <c r="Q36" s="41">
        <f t="shared" si="0"/>
        <v>0</v>
      </c>
      <c r="R36" s="41">
        <f t="shared" si="1"/>
        <v>0</v>
      </c>
    </row>
    <row r="37" spans="1:18" ht="33.75">
      <c r="A37" s="22" t="s">
        <v>387</v>
      </c>
      <c r="B37" s="18" t="s">
        <v>368</v>
      </c>
      <c r="C37" s="19" t="s">
        <v>417</v>
      </c>
      <c r="D37" s="20"/>
      <c r="E37" s="20">
        <v>5600</v>
      </c>
      <c r="F37" s="20">
        <v>5600</v>
      </c>
      <c r="G37" s="20">
        <v>0</v>
      </c>
      <c r="H37" s="20">
        <v>5600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1">
        <v>0</v>
      </c>
      <c r="Q37" s="30">
        <f t="shared" si="0"/>
        <v>0</v>
      </c>
      <c r="R37" s="30">
        <f t="shared" si="1"/>
        <v>0</v>
      </c>
    </row>
    <row r="38" spans="1:18" ht="33.75">
      <c r="A38" s="22" t="s">
        <v>389</v>
      </c>
      <c r="B38" s="18" t="s">
        <v>368</v>
      </c>
      <c r="C38" s="19" t="s">
        <v>418</v>
      </c>
      <c r="D38" s="20"/>
      <c r="E38" s="20">
        <v>5600</v>
      </c>
      <c r="F38" s="20">
        <v>5600</v>
      </c>
      <c r="G38" s="20">
        <v>0</v>
      </c>
      <c r="H38" s="20">
        <v>5600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1">
        <v>0</v>
      </c>
      <c r="Q38" s="30">
        <f t="shared" si="0"/>
        <v>0</v>
      </c>
      <c r="R38" s="30">
        <f t="shared" si="1"/>
        <v>0</v>
      </c>
    </row>
    <row r="39" spans="1:18" ht="12.75">
      <c r="A39" s="22" t="s">
        <v>393</v>
      </c>
      <c r="B39" s="18" t="s">
        <v>368</v>
      </c>
      <c r="C39" s="19" t="s">
        <v>419</v>
      </c>
      <c r="D39" s="20"/>
      <c r="E39" s="20">
        <v>5600</v>
      </c>
      <c r="F39" s="20">
        <v>5600</v>
      </c>
      <c r="G39" s="20">
        <v>0</v>
      </c>
      <c r="H39" s="20">
        <v>5600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1">
        <v>0</v>
      </c>
      <c r="Q39" s="30">
        <f t="shared" si="0"/>
        <v>0</v>
      </c>
      <c r="R39" s="30">
        <f t="shared" si="1"/>
        <v>0</v>
      </c>
    </row>
    <row r="40" spans="1:18" s="42" customFormat="1" ht="53.25">
      <c r="A40" s="43" t="s">
        <v>420</v>
      </c>
      <c r="B40" s="44" t="s">
        <v>368</v>
      </c>
      <c r="C40" s="45" t="s">
        <v>421</v>
      </c>
      <c r="D40" s="46"/>
      <c r="E40" s="46">
        <v>47481000</v>
      </c>
      <c r="F40" s="46">
        <v>47481000</v>
      </c>
      <c r="G40" s="46">
        <v>8500</v>
      </c>
      <c r="H40" s="46">
        <v>47481000</v>
      </c>
      <c r="I40" s="46">
        <v>0</v>
      </c>
      <c r="J40" s="46">
        <v>8500</v>
      </c>
      <c r="K40" s="46">
        <v>10990438.69</v>
      </c>
      <c r="L40" s="46">
        <v>10990438.69</v>
      </c>
      <c r="M40" s="46">
        <v>0</v>
      </c>
      <c r="N40" s="46">
        <v>10990438.69</v>
      </c>
      <c r="O40" s="46">
        <v>0</v>
      </c>
      <c r="P40" s="47">
        <v>0</v>
      </c>
      <c r="Q40" s="41">
        <f t="shared" si="0"/>
        <v>23.147024472947074</v>
      </c>
      <c r="R40" s="41">
        <f t="shared" si="1"/>
        <v>23.147024472947074</v>
      </c>
    </row>
    <row r="41" spans="1:18" ht="67.5">
      <c r="A41" s="22" t="s">
        <v>373</v>
      </c>
      <c r="B41" s="18" t="s">
        <v>368</v>
      </c>
      <c r="C41" s="19" t="s">
        <v>422</v>
      </c>
      <c r="D41" s="20"/>
      <c r="E41" s="20">
        <v>46907600</v>
      </c>
      <c r="F41" s="20">
        <v>46907600</v>
      </c>
      <c r="G41" s="20">
        <v>0</v>
      </c>
      <c r="H41" s="20">
        <v>46907600</v>
      </c>
      <c r="I41" s="20">
        <v>0</v>
      </c>
      <c r="J41" s="20">
        <v>0</v>
      </c>
      <c r="K41" s="20">
        <v>10990438.69</v>
      </c>
      <c r="L41" s="20">
        <v>10990438.69</v>
      </c>
      <c r="M41" s="20">
        <v>0</v>
      </c>
      <c r="N41" s="20">
        <v>10990438.69</v>
      </c>
      <c r="O41" s="20">
        <v>0</v>
      </c>
      <c r="P41" s="21">
        <v>0</v>
      </c>
      <c r="Q41" s="30">
        <f t="shared" si="0"/>
        <v>23.42997443911008</v>
      </c>
      <c r="R41" s="30">
        <f t="shared" si="1"/>
        <v>23.42997443911008</v>
      </c>
    </row>
    <row r="42" spans="1:18" ht="33.75">
      <c r="A42" s="22" t="s">
        <v>375</v>
      </c>
      <c r="B42" s="18" t="s">
        <v>368</v>
      </c>
      <c r="C42" s="19" t="s">
        <v>423</v>
      </c>
      <c r="D42" s="20"/>
      <c r="E42" s="20">
        <v>46907600</v>
      </c>
      <c r="F42" s="20">
        <v>46907600</v>
      </c>
      <c r="G42" s="20">
        <v>0</v>
      </c>
      <c r="H42" s="20">
        <v>46907600</v>
      </c>
      <c r="I42" s="20">
        <v>0</v>
      </c>
      <c r="J42" s="20">
        <v>0</v>
      </c>
      <c r="K42" s="20">
        <v>10990438.69</v>
      </c>
      <c r="L42" s="20">
        <v>10990438.69</v>
      </c>
      <c r="M42" s="20">
        <v>0</v>
      </c>
      <c r="N42" s="20">
        <v>10990438.69</v>
      </c>
      <c r="O42" s="20">
        <v>0</v>
      </c>
      <c r="P42" s="21">
        <v>0</v>
      </c>
      <c r="Q42" s="30">
        <f t="shared" si="0"/>
        <v>23.42997443911008</v>
      </c>
      <c r="R42" s="30">
        <f t="shared" si="1"/>
        <v>23.42997443911008</v>
      </c>
    </row>
    <row r="43" spans="1:18" ht="22.5">
      <c r="A43" s="22" t="s">
        <v>377</v>
      </c>
      <c r="B43" s="18" t="s">
        <v>368</v>
      </c>
      <c r="C43" s="19" t="s">
        <v>424</v>
      </c>
      <c r="D43" s="20"/>
      <c r="E43" s="20">
        <v>37318400</v>
      </c>
      <c r="F43" s="20">
        <v>37318400</v>
      </c>
      <c r="G43" s="20">
        <v>0</v>
      </c>
      <c r="H43" s="20">
        <v>37318400</v>
      </c>
      <c r="I43" s="20">
        <v>0</v>
      </c>
      <c r="J43" s="20">
        <v>0</v>
      </c>
      <c r="K43" s="20">
        <v>8807416.59</v>
      </c>
      <c r="L43" s="20">
        <v>8807416.59</v>
      </c>
      <c r="M43" s="20">
        <v>0</v>
      </c>
      <c r="N43" s="20">
        <v>8807416.59</v>
      </c>
      <c r="O43" s="20">
        <v>0</v>
      </c>
      <c r="P43" s="21">
        <v>0</v>
      </c>
      <c r="Q43" s="30">
        <f t="shared" si="0"/>
        <v>23.600734731392556</v>
      </c>
      <c r="R43" s="30">
        <f t="shared" si="1"/>
        <v>23.600734731392556</v>
      </c>
    </row>
    <row r="44" spans="1:18" ht="45">
      <c r="A44" s="22" t="s">
        <v>400</v>
      </c>
      <c r="B44" s="18" t="s">
        <v>368</v>
      </c>
      <c r="C44" s="19" t="s">
        <v>425</v>
      </c>
      <c r="D44" s="20"/>
      <c r="E44" s="20">
        <v>40700</v>
      </c>
      <c r="F44" s="20">
        <v>40700</v>
      </c>
      <c r="G44" s="20">
        <v>0</v>
      </c>
      <c r="H44" s="20">
        <v>40700</v>
      </c>
      <c r="I44" s="20">
        <v>0</v>
      </c>
      <c r="J44" s="20">
        <v>0</v>
      </c>
      <c r="K44" s="20">
        <v>150</v>
      </c>
      <c r="L44" s="20">
        <v>150</v>
      </c>
      <c r="M44" s="20">
        <v>0</v>
      </c>
      <c r="N44" s="20">
        <v>150</v>
      </c>
      <c r="O44" s="20">
        <v>0</v>
      </c>
      <c r="P44" s="21">
        <v>0</v>
      </c>
      <c r="Q44" s="30">
        <f t="shared" si="0"/>
        <v>0.36855036855036855</v>
      </c>
      <c r="R44" s="30">
        <f t="shared" si="1"/>
        <v>0.36855036855036855</v>
      </c>
    </row>
    <row r="45" spans="1:18" ht="56.25">
      <c r="A45" s="22" t="s">
        <v>379</v>
      </c>
      <c r="B45" s="18" t="s">
        <v>368</v>
      </c>
      <c r="C45" s="19" t="s">
        <v>426</v>
      </c>
      <c r="D45" s="20"/>
      <c r="E45" s="20">
        <v>9548500</v>
      </c>
      <c r="F45" s="20">
        <v>9548500</v>
      </c>
      <c r="G45" s="20">
        <v>0</v>
      </c>
      <c r="H45" s="20">
        <v>9548500</v>
      </c>
      <c r="I45" s="20">
        <v>0</v>
      </c>
      <c r="J45" s="20">
        <v>0</v>
      </c>
      <c r="K45" s="20">
        <v>2182872.1</v>
      </c>
      <c r="L45" s="20">
        <v>2182872.1</v>
      </c>
      <c r="M45" s="20">
        <v>0</v>
      </c>
      <c r="N45" s="20">
        <v>2182872.1</v>
      </c>
      <c r="O45" s="20">
        <v>0</v>
      </c>
      <c r="P45" s="21">
        <v>0</v>
      </c>
      <c r="Q45" s="30">
        <f t="shared" si="0"/>
        <v>22.860890192176782</v>
      </c>
      <c r="R45" s="30">
        <f t="shared" si="1"/>
        <v>22.860890192176782</v>
      </c>
    </row>
    <row r="46" spans="1:18" ht="33.75">
      <c r="A46" s="22" t="s">
        <v>387</v>
      </c>
      <c r="B46" s="18" t="s">
        <v>368</v>
      </c>
      <c r="C46" s="19" t="s">
        <v>427</v>
      </c>
      <c r="D46" s="20"/>
      <c r="E46" s="20">
        <v>365700</v>
      </c>
      <c r="F46" s="20">
        <v>365700</v>
      </c>
      <c r="G46" s="20">
        <v>0</v>
      </c>
      <c r="H46" s="20">
        <v>365700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1">
        <v>0</v>
      </c>
      <c r="Q46" s="30">
        <f t="shared" si="0"/>
        <v>0</v>
      </c>
      <c r="R46" s="30">
        <f t="shared" si="1"/>
        <v>0</v>
      </c>
    </row>
    <row r="47" spans="1:18" ht="33.75">
      <c r="A47" s="22" t="s">
        <v>389</v>
      </c>
      <c r="B47" s="18" t="s">
        <v>368</v>
      </c>
      <c r="C47" s="19" t="s">
        <v>428</v>
      </c>
      <c r="D47" s="20"/>
      <c r="E47" s="20">
        <v>365700</v>
      </c>
      <c r="F47" s="20">
        <v>365700</v>
      </c>
      <c r="G47" s="20">
        <v>0</v>
      </c>
      <c r="H47" s="20">
        <v>365700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1">
        <v>0</v>
      </c>
      <c r="Q47" s="30">
        <f t="shared" si="0"/>
        <v>0</v>
      </c>
      <c r="R47" s="30">
        <f t="shared" si="1"/>
        <v>0</v>
      </c>
    </row>
    <row r="48" spans="1:18" ht="33.75">
      <c r="A48" s="22" t="s">
        <v>391</v>
      </c>
      <c r="B48" s="18" t="s">
        <v>368</v>
      </c>
      <c r="C48" s="19" t="s">
        <v>429</v>
      </c>
      <c r="D48" s="20"/>
      <c r="E48" s="20">
        <v>9000</v>
      </c>
      <c r="F48" s="20">
        <v>9000</v>
      </c>
      <c r="G48" s="20">
        <v>0</v>
      </c>
      <c r="H48" s="20">
        <v>9000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1">
        <v>0</v>
      </c>
      <c r="Q48" s="30">
        <f t="shared" si="0"/>
        <v>0</v>
      </c>
      <c r="R48" s="30">
        <f t="shared" si="1"/>
        <v>0</v>
      </c>
    </row>
    <row r="49" spans="1:18" ht="12.75">
      <c r="A49" s="22" t="s">
        <v>393</v>
      </c>
      <c r="B49" s="18" t="s">
        <v>368</v>
      </c>
      <c r="C49" s="19" t="s">
        <v>430</v>
      </c>
      <c r="D49" s="20"/>
      <c r="E49" s="20">
        <v>356700</v>
      </c>
      <c r="F49" s="20">
        <v>356700</v>
      </c>
      <c r="G49" s="20">
        <v>0</v>
      </c>
      <c r="H49" s="20">
        <v>356700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1">
        <v>0</v>
      </c>
      <c r="Q49" s="30">
        <f t="shared" si="0"/>
        <v>0</v>
      </c>
      <c r="R49" s="30">
        <f t="shared" si="1"/>
        <v>0</v>
      </c>
    </row>
    <row r="50" spans="1:18" ht="22.5">
      <c r="A50" s="22" t="s">
        <v>431</v>
      </c>
      <c r="B50" s="18" t="s">
        <v>368</v>
      </c>
      <c r="C50" s="19" t="s">
        <v>432</v>
      </c>
      <c r="D50" s="20"/>
      <c r="E50" s="20">
        <v>207700</v>
      </c>
      <c r="F50" s="20">
        <v>207700</v>
      </c>
      <c r="G50" s="20">
        <v>0</v>
      </c>
      <c r="H50" s="20">
        <v>207700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1">
        <v>0</v>
      </c>
      <c r="Q50" s="30">
        <f t="shared" si="0"/>
        <v>0</v>
      </c>
      <c r="R50" s="30">
        <f t="shared" si="1"/>
        <v>0</v>
      </c>
    </row>
    <row r="51" spans="1:18" ht="33.75">
      <c r="A51" s="22" t="s">
        <v>433</v>
      </c>
      <c r="B51" s="18" t="s">
        <v>368</v>
      </c>
      <c r="C51" s="19" t="s">
        <v>434</v>
      </c>
      <c r="D51" s="20"/>
      <c r="E51" s="20">
        <v>207700</v>
      </c>
      <c r="F51" s="20">
        <v>207700</v>
      </c>
      <c r="G51" s="20">
        <v>0</v>
      </c>
      <c r="H51" s="20">
        <v>207700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1">
        <v>0</v>
      </c>
      <c r="Q51" s="30">
        <f t="shared" si="0"/>
        <v>0</v>
      </c>
      <c r="R51" s="30">
        <f t="shared" si="1"/>
        <v>0</v>
      </c>
    </row>
    <row r="52" spans="1:18" ht="33.75">
      <c r="A52" s="22" t="s">
        <v>435</v>
      </c>
      <c r="B52" s="18" t="s">
        <v>368</v>
      </c>
      <c r="C52" s="19" t="s">
        <v>436</v>
      </c>
      <c r="D52" s="20"/>
      <c r="E52" s="20">
        <v>207700</v>
      </c>
      <c r="F52" s="20">
        <v>207700</v>
      </c>
      <c r="G52" s="20">
        <v>0</v>
      </c>
      <c r="H52" s="20">
        <v>207700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1">
        <v>0</v>
      </c>
      <c r="Q52" s="30">
        <f t="shared" si="0"/>
        <v>0</v>
      </c>
      <c r="R52" s="30">
        <f t="shared" si="1"/>
        <v>0</v>
      </c>
    </row>
    <row r="53" spans="1:18" ht="12.75">
      <c r="A53" s="22" t="s">
        <v>406</v>
      </c>
      <c r="B53" s="18" t="s">
        <v>368</v>
      </c>
      <c r="C53" s="19" t="s">
        <v>437</v>
      </c>
      <c r="D53" s="20"/>
      <c r="E53" s="20">
        <v>0</v>
      </c>
      <c r="F53" s="20">
        <v>0</v>
      </c>
      <c r="G53" s="20">
        <v>8500</v>
      </c>
      <c r="H53" s="20">
        <v>0</v>
      </c>
      <c r="I53" s="20">
        <v>0</v>
      </c>
      <c r="J53" s="20">
        <v>8500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1">
        <v>0</v>
      </c>
      <c r="Q53" s="30" t="s">
        <v>1129</v>
      </c>
      <c r="R53" s="30" t="s">
        <v>1129</v>
      </c>
    </row>
    <row r="54" spans="1:18" ht="12.75">
      <c r="A54" s="22" t="s">
        <v>339</v>
      </c>
      <c r="B54" s="18" t="s">
        <v>368</v>
      </c>
      <c r="C54" s="19" t="s">
        <v>438</v>
      </c>
      <c r="D54" s="20"/>
      <c r="E54" s="20">
        <v>0</v>
      </c>
      <c r="F54" s="20">
        <v>0</v>
      </c>
      <c r="G54" s="20">
        <v>8500</v>
      </c>
      <c r="H54" s="20">
        <v>0</v>
      </c>
      <c r="I54" s="20">
        <v>0</v>
      </c>
      <c r="J54" s="20">
        <v>8500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1">
        <v>0</v>
      </c>
      <c r="Q54" s="30" t="s">
        <v>1129</v>
      </c>
      <c r="R54" s="30" t="s">
        <v>1129</v>
      </c>
    </row>
    <row r="55" spans="1:18" s="42" customFormat="1" ht="12.75">
      <c r="A55" s="43" t="s">
        <v>439</v>
      </c>
      <c r="B55" s="44" t="s">
        <v>368</v>
      </c>
      <c r="C55" s="45" t="s">
        <v>440</v>
      </c>
      <c r="D55" s="46"/>
      <c r="E55" s="46">
        <v>1100000</v>
      </c>
      <c r="F55" s="46">
        <v>1100000</v>
      </c>
      <c r="G55" s="46">
        <v>0</v>
      </c>
      <c r="H55" s="46">
        <v>500000</v>
      </c>
      <c r="I55" s="46">
        <v>0</v>
      </c>
      <c r="J55" s="46">
        <v>600000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7">
        <v>0</v>
      </c>
      <c r="Q55" s="41">
        <f t="shared" si="0"/>
        <v>0</v>
      </c>
      <c r="R55" s="41">
        <f t="shared" si="1"/>
        <v>0</v>
      </c>
    </row>
    <row r="56" spans="1:18" ht="12.75">
      <c r="A56" s="22" t="s">
        <v>409</v>
      </c>
      <c r="B56" s="18" t="s">
        <v>368</v>
      </c>
      <c r="C56" s="19" t="s">
        <v>441</v>
      </c>
      <c r="D56" s="20"/>
      <c r="E56" s="20">
        <v>1100000</v>
      </c>
      <c r="F56" s="20">
        <v>1100000</v>
      </c>
      <c r="G56" s="20">
        <v>0</v>
      </c>
      <c r="H56" s="20">
        <v>500000</v>
      </c>
      <c r="I56" s="20">
        <v>0</v>
      </c>
      <c r="J56" s="20">
        <v>600000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1">
        <v>0</v>
      </c>
      <c r="Q56" s="30">
        <f t="shared" si="0"/>
        <v>0</v>
      </c>
      <c r="R56" s="30">
        <f t="shared" si="1"/>
        <v>0</v>
      </c>
    </row>
    <row r="57" spans="1:18" ht="12.75">
      <c r="A57" s="22" t="s">
        <v>442</v>
      </c>
      <c r="B57" s="18" t="s">
        <v>368</v>
      </c>
      <c r="C57" s="19" t="s">
        <v>443</v>
      </c>
      <c r="D57" s="20"/>
      <c r="E57" s="20">
        <v>1100000</v>
      </c>
      <c r="F57" s="20">
        <v>1100000</v>
      </c>
      <c r="G57" s="20">
        <v>0</v>
      </c>
      <c r="H57" s="20">
        <v>500000</v>
      </c>
      <c r="I57" s="20">
        <v>0</v>
      </c>
      <c r="J57" s="20">
        <v>600000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1">
        <v>0</v>
      </c>
      <c r="Q57" s="30">
        <f t="shared" si="0"/>
        <v>0</v>
      </c>
      <c r="R57" s="30">
        <f t="shared" si="1"/>
        <v>0</v>
      </c>
    </row>
    <row r="58" spans="1:18" s="42" customFormat="1" ht="21.75">
      <c r="A58" s="43" t="s">
        <v>444</v>
      </c>
      <c r="B58" s="44" t="s">
        <v>368</v>
      </c>
      <c r="C58" s="45" t="s">
        <v>445</v>
      </c>
      <c r="D58" s="46"/>
      <c r="E58" s="46">
        <v>187194417.49</v>
      </c>
      <c r="F58" s="46">
        <v>187194417.49</v>
      </c>
      <c r="G58" s="46">
        <v>0</v>
      </c>
      <c r="H58" s="46">
        <v>175094617.49</v>
      </c>
      <c r="I58" s="46">
        <v>580000</v>
      </c>
      <c r="J58" s="46">
        <v>11519800</v>
      </c>
      <c r="K58" s="46">
        <v>6020485.56</v>
      </c>
      <c r="L58" s="46">
        <v>6020485.56</v>
      </c>
      <c r="M58" s="46">
        <v>0</v>
      </c>
      <c r="N58" s="46">
        <v>5830853.26</v>
      </c>
      <c r="O58" s="46">
        <v>39275</v>
      </c>
      <c r="P58" s="47">
        <v>150357.3</v>
      </c>
      <c r="Q58" s="41">
        <f t="shared" si="0"/>
        <v>3.216167255800572</v>
      </c>
      <c r="R58" s="41">
        <f t="shared" si="1"/>
        <v>3.3301156503757237</v>
      </c>
    </row>
    <row r="59" spans="1:18" ht="67.5">
      <c r="A59" s="22" t="s">
        <v>373</v>
      </c>
      <c r="B59" s="18" t="s">
        <v>368</v>
      </c>
      <c r="C59" s="19" t="s">
        <v>446</v>
      </c>
      <c r="D59" s="20"/>
      <c r="E59" s="20">
        <v>105584778.81</v>
      </c>
      <c r="F59" s="20">
        <v>105584778.81</v>
      </c>
      <c r="G59" s="20">
        <v>0</v>
      </c>
      <c r="H59" s="20">
        <v>102035478.81</v>
      </c>
      <c r="I59" s="20">
        <v>368600</v>
      </c>
      <c r="J59" s="20">
        <v>3180700</v>
      </c>
      <c r="K59" s="20">
        <v>5496401.86</v>
      </c>
      <c r="L59" s="20">
        <v>5496401.86</v>
      </c>
      <c r="M59" s="20">
        <v>0</v>
      </c>
      <c r="N59" s="20">
        <v>5474401.86</v>
      </c>
      <c r="O59" s="20">
        <v>0</v>
      </c>
      <c r="P59" s="21">
        <v>22000</v>
      </c>
      <c r="Q59" s="30">
        <f t="shared" si="0"/>
        <v>5.2056763502727845</v>
      </c>
      <c r="R59" s="30">
        <f t="shared" si="1"/>
        <v>5.3651944635785656</v>
      </c>
    </row>
    <row r="60" spans="1:18" ht="22.5">
      <c r="A60" s="22" t="s">
        <v>447</v>
      </c>
      <c r="B60" s="18" t="s">
        <v>368</v>
      </c>
      <c r="C60" s="19" t="s">
        <v>448</v>
      </c>
      <c r="D60" s="20"/>
      <c r="E60" s="20">
        <v>60620332.81</v>
      </c>
      <c r="F60" s="20">
        <v>60620332.81</v>
      </c>
      <c r="G60" s="20">
        <v>0</v>
      </c>
      <c r="H60" s="20">
        <v>60620332.81</v>
      </c>
      <c r="I60" s="20">
        <v>0</v>
      </c>
      <c r="J60" s="20">
        <v>0</v>
      </c>
      <c r="K60" s="20">
        <v>1165647</v>
      </c>
      <c r="L60" s="20">
        <v>1165647</v>
      </c>
      <c r="M60" s="20">
        <v>0</v>
      </c>
      <c r="N60" s="20">
        <v>1165647</v>
      </c>
      <c r="O60" s="20">
        <v>0</v>
      </c>
      <c r="P60" s="21">
        <v>0</v>
      </c>
      <c r="Q60" s="30">
        <f t="shared" si="0"/>
        <v>1.9228647319595604</v>
      </c>
      <c r="R60" s="30">
        <f t="shared" si="1"/>
        <v>1.9228647319595604</v>
      </c>
    </row>
    <row r="61" spans="1:18" ht="12.75">
      <c r="A61" s="22" t="s">
        <v>449</v>
      </c>
      <c r="B61" s="18" t="s">
        <v>368</v>
      </c>
      <c r="C61" s="19" t="s">
        <v>450</v>
      </c>
      <c r="D61" s="20"/>
      <c r="E61" s="20">
        <v>45992629.74</v>
      </c>
      <c r="F61" s="20">
        <v>45992629.74</v>
      </c>
      <c r="G61" s="20">
        <v>0</v>
      </c>
      <c r="H61" s="20">
        <v>45992629.74</v>
      </c>
      <c r="I61" s="20">
        <v>0</v>
      </c>
      <c r="J61" s="20">
        <v>0</v>
      </c>
      <c r="K61" s="20">
        <v>1105708.78</v>
      </c>
      <c r="L61" s="20">
        <v>1105708.78</v>
      </c>
      <c r="M61" s="20">
        <v>0</v>
      </c>
      <c r="N61" s="20">
        <v>1105708.78</v>
      </c>
      <c r="O61" s="20">
        <v>0</v>
      </c>
      <c r="P61" s="21">
        <v>0</v>
      </c>
      <c r="Q61" s="30">
        <f t="shared" si="0"/>
        <v>2.4040999313382594</v>
      </c>
      <c r="R61" s="30">
        <f t="shared" si="1"/>
        <v>2.4040999313382594</v>
      </c>
    </row>
    <row r="62" spans="1:18" ht="22.5">
      <c r="A62" s="22" t="s">
        <v>451</v>
      </c>
      <c r="B62" s="18" t="s">
        <v>368</v>
      </c>
      <c r="C62" s="19" t="s">
        <v>452</v>
      </c>
      <c r="D62" s="20"/>
      <c r="E62" s="20">
        <v>748604</v>
      </c>
      <c r="F62" s="20">
        <v>748604</v>
      </c>
      <c r="G62" s="20">
        <v>0</v>
      </c>
      <c r="H62" s="20">
        <v>748604</v>
      </c>
      <c r="I62" s="20">
        <v>0</v>
      </c>
      <c r="J62" s="20">
        <v>0</v>
      </c>
      <c r="K62" s="20">
        <v>25868.76</v>
      </c>
      <c r="L62" s="20">
        <v>25868.76</v>
      </c>
      <c r="M62" s="20">
        <v>0</v>
      </c>
      <c r="N62" s="20">
        <v>25868.76</v>
      </c>
      <c r="O62" s="20">
        <v>0</v>
      </c>
      <c r="P62" s="21">
        <v>0</v>
      </c>
      <c r="Q62" s="30">
        <f t="shared" si="0"/>
        <v>3.4556000235104274</v>
      </c>
      <c r="R62" s="30">
        <f t="shared" si="1"/>
        <v>3.4556000235104274</v>
      </c>
    </row>
    <row r="63" spans="1:18" ht="45">
      <c r="A63" s="22" t="s">
        <v>453</v>
      </c>
      <c r="B63" s="18" t="s">
        <v>368</v>
      </c>
      <c r="C63" s="19" t="s">
        <v>454</v>
      </c>
      <c r="D63" s="20"/>
      <c r="E63" s="20">
        <v>13879099.07</v>
      </c>
      <c r="F63" s="20">
        <v>13879099.07</v>
      </c>
      <c r="G63" s="20">
        <v>0</v>
      </c>
      <c r="H63" s="20">
        <v>13879099.07</v>
      </c>
      <c r="I63" s="20">
        <v>0</v>
      </c>
      <c r="J63" s="20">
        <v>0</v>
      </c>
      <c r="K63" s="20">
        <v>34069.46</v>
      </c>
      <c r="L63" s="20">
        <v>34069.46</v>
      </c>
      <c r="M63" s="20">
        <v>0</v>
      </c>
      <c r="N63" s="20">
        <v>34069.46</v>
      </c>
      <c r="O63" s="20">
        <v>0</v>
      </c>
      <c r="P63" s="21">
        <v>0</v>
      </c>
      <c r="Q63" s="30">
        <f t="shared" si="0"/>
        <v>0.2454731379044764</v>
      </c>
      <c r="R63" s="30">
        <f t="shared" si="1"/>
        <v>0.2454731379044764</v>
      </c>
    </row>
    <row r="64" spans="1:18" ht="33.75">
      <c r="A64" s="22" t="s">
        <v>375</v>
      </c>
      <c r="B64" s="18" t="s">
        <v>368</v>
      </c>
      <c r="C64" s="19" t="s">
        <v>455</v>
      </c>
      <c r="D64" s="20"/>
      <c r="E64" s="20">
        <v>44964446</v>
      </c>
      <c r="F64" s="20">
        <v>44964446</v>
      </c>
      <c r="G64" s="20">
        <v>0</v>
      </c>
      <c r="H64" s="20">
        <v>41415146</v>
      </c>
      <c r="I64" s="20">
        <v>368600</v>
      </c>
      <c r="J64" s="20">
        <v>3180700</v>
      </c>
      <c r="K64" s="20">
        <v>4330754.86</v>
      </c>
      <c r="L64" s="20">
        <v>4330754.86</v>
      </c>
      <c r="M64" s="20">
        <v>0</v>
      </c>
      <c r="N64" s="20">
        <v>4308754.86</v>
      </c>
      <c r="O64" s="20">
        <v>0</v>
      </c>
      <c r="P64" s="21">
        <v>22000</v>
      </c>
      <c r="Q64" s="30">
        <f t="shared" si="0"/>
        <v>9.631509437478671</v>
      </c>
      <c r="R64" s="30">
        <f t="shared" si="1"/>
        <v>10.403814247087286</v>
      </c>
    </row>
    <row r="65" spans="1:18" ht="22.5">
      <c r="A65" s="22" t="s">
        <v>377</v>
      </c>
      <c r="B65" s="18" t="s">
        <v>368</v>
      </c>
      <c r="C65" s="19" t="s">
        <v>456</v>
      </c>
      <c r="D65" s="20"/>
      <c r="E65" s="20">
        <v>21214023</v>
      </c>
      <c r="F65" s="20">
        <v>21214023</v>
      </c>
      <c r="G65" s="20">
        <v>0</v>
      </c>
      <c r="H65" s="20">
        <v>21214023</v>
      </c>
      <c r="I65" s="20">
        <v>0</v>
      </c>
      <c r="J65" s="20">
        <v>0</v>
      </c>
      <c r="K65" s="20">
        <v>3109043.77</v>
      </c>
      <c r="L65" s="20">
        <v>3109043.77</v>
      </c>
      <c r="M65" s="20">
        <v>0</v>
      </c>
      <c r="N65" s="20">
        <v>3109043.77</v>
      </c>
      <c r="O65" s="20">
        <v>0</v>
      </c>
      <c r="P65" s="21">
        <v>0</v>
      </c>
      <c r="Q65" s="30">
        <f t="shared" si="0"/>
        <v>14.655606671115612</v>
      </c>
      <c r="R65" s="30">
        <f t="shared" si="1"/>
        <v>14.655606671115612</v>
      </c>
    </row>
    <row r="66" spans="1:18" ht="45">
      <c r="A66" s="22" t="s">
        <v>400</v>
      </c>
      <c r="B66" s="18" t="s">
        <v>368</v>
      </c>
      <c r="C66" s="19" t="s">
        <v>457</v>
      </c>
      <c r="D66" s="20"/>
      <c r="E66" s="20">
        <v>17781550</v>
      </c>
      <c r="F66" s="20">
        <v>17781550</v>
      </c>
      <c r="G66" s="20">
        <v>0</v>
      </c>
      <c r="H66" s="20">
        <v>14232250</v>
      </c>
      <c r="I66" s="20">
        <v>368600</v>
      </c>
      <c r="J66" s="20">
        <v>3180700</v>
      </c>
      <c r="K66" s="20">
        <v>307808.17</v>
      </c>
      <c r="L66" s="20">
        <v>307808.17</v>
      </c>
      <c r="M66" s="20">
        <v>0</v>
      </c>
      <c r="N66" s="20">
        <v>285808.17</v>
      </c>
      <c r="O66" s="20">
        <v>0</v>
      </c>
      <c r="P66" s="21">
        <v>22000</v>
      </c>
      <c r="Q66" s="30">
        <f t="shared" si="0"/>
        <v>1.7310536483040004</v>
      </c>
      <c r="R66" s="30">
        <f t="shared" si="1"/>
        <v>2.008172776616487</v>
      </c>
    </row>
    <row r="67" spans="1:18" ht="56.25">
      <c r="A67" s="22" t="s">
        <v>379</v>
      </c>
      <c r="B67" s="18" t="s">
        <v>368</v>
      </c>
      <c r="C67" s="19" t="s">
        <v>458</v>
      </c>
      <c r="D67" s="20"/>
      <c r="E67" s="20">
        <v>5968873</v>
      </c>
      <c r="F67" s="20">
        <v>5968873</v>
      </c>
      <c r="G67" s="20">
        <v>0</v>
      </c>
      <c r="H67" s="20">
        <v>5968873</v>
      </c>
      <c r="I67" s="20">
        <v>0</v>
      </c>
      <c r="J67" s="20">
        <v>0</v>
      </c>
      <c r="K67" s="20">
        <v>913902.92</v>
      </c>
      <c r="L67" s="20">
        <v>913902.92</v>
      </c>
      <c r="M67" s="20">
        <v>0</v>
      </c>
      <c r="N67" s="20">
        <v>913902.92</v>
      </c>
      <c r="O67" s="20">
        <v>0</v>
      </c>
      <c r="P67" s="21">
        <v>0</v>
      </c>
      <c r="Q67" s="30">
        <f t="shared" si="0"/>
        <v>15.311147012174661</v>
      </c>
      <c r="R67" s="30">
        <f t="shared" si="1"/>
        <v>15.311147012174661</v>
      </c>
    </row>
    <row r="68" spans="1:18" ht="33.75">
      <c r="A68" s="22" t="s">
        <v>387</v>
      </c>
      <c r="B68" s="18" t="s">
        <v>368</v>
      </c>
      <c r="C68" s="19" t="s">
        <v>459</v>
      </c>
      <c r="D68" s="20"/>
      <c r="E68" s="20">
        <v>41432288.68</v>
      </c>
      <c r="F68" s="20">
        <v>41432288.68</v>
      </c>
      <c r="G68" s="20">
        <v>0</v>
      </c>
      <c r="H68" s="20">
        <v>33343738.68</v>
      </c>
      <c r="I68" s="20">
        <v>186400</v>
      </c>
      <c r="J68" s="20">
        <v>7902150</v>
      </c>
      <c r="K68" s="20">
        <v>389745.7</v>
      </c>
      <c r="L68" s="20">
        <v>389745.7</v>
      </c>
      <c r="M68" s="20">
        <v>0</v>
      </c>
      <c r="N68" s="20">
        <v>224463.4</v>
      </c>
      <c r="O68" s="20">
        <v>39275</v>
      </c>
      <c r="P68" s="21">
        <v>126007.3</v>
      </c>
      <c r="Q68" s="30">
        <f t="shared" si="0"/>
        <v>0.9406810784945516</v>
      </c>
      <c r="R68" s="30">
        <f t="shared" si="1"/>
        <v>0.6731800598432474</v>
      </c>
    </row>
    <row r="69" spans="1:18" ht="33.75">
      <c r="A69" s="22" t="s">
        <v>389</v>
      </c>
      <c r="B69" s="18" t="s">
        <v>368</v>
      </c>
      <c r="C69" s="19" t="s">
        <v>460</v>
      </c>
      <c r="D69" s="20"/>
      <c r="E69" s="20">
        <v>41432288.68</v>
      </c>
      <c r="F69" s="20">
        <v>41432288.68</v>
      </c>
      <c r="G69" s="20">
        <v>0</v>
      </c>
      <c r="H69" s="20">
        <v>33343738.68</v>
      </c>
      <c r="I69" s="20">
        <v>186400</v>
      </c>
      <c r="J69" s="20">
        <v>7902150</v>
      </c>
      <c r="K69" s="20">
        <v>389745.7</v>
      </c>
      <c r="L69" s="20">
        <v>389745.7</v>
      </c>
      <c r="M69" s="20">
        <v>0</v>
      </c>
      <c r="N69" s="20">
        <v>224463.4</v>
      </c>
      <c r="O69" s="20">
        <v>39275</v>
      </c>
      <c r="P69" s="21">
        <v>126007.3</v>
      </c>
      <c r="Q69" s="30">
        <f t="shared" si="0"/>
        <v>0.9406810784945516</v>
      </c>
      <c r="R69" s="30">
        <f t="shared" si="1"/>
        <v>0.6731800598432474</v>
      </c>
    </row>
    <row r="70" spans="1:18" ht="33.75">
      <c r="A70" s="22" t="s">
        <v>391</v>
      </c>
      <c r="B70" s="18" t="s">
        <v>368</v>
      </c>
      <c r="C70" s="19" t="s">
        <v>461</v>
      </c>
      <c r="D70" s="20"/>
      <c r="E70" s="20">
        <v>388300</v>
      </c>
      <c r="F70" s="20">
        <v>388300</v>
      </c>
      <c r="G70" s="20">
        <v>0</v>
      </c>
      <c r="H70" s="20">
        <v>388300</v>
      </c>
      <c r="I70" s="20">
        <v>0</v>
      </c>
      <c r="J70" s="20">
        <v>0</v>
      </c>
      <c r="K70" s="20">
        <v>24401.94</v>
      </c>
      <c r="L70" s="20">
        <v>24401.94</v>
      </c>
      <c r="M70" s="20">
        <v>0</v>
      </c>
      <c r="N70" s="20">
        <v>24401.94</v>
      </c>
      <c r="O70" s="20">
        <v>0</v>
      </c>
      <c r="P70" s="21">
        <v>0</v>
      </c>
      <c r="Q70" s="30">
        <f t="shared" si="0"/>
        <v>6.28430079835179</v>
      </c>
      <c r="R70" s="30">
        <f t="shared" si="1"/>
        <v>6.28430079835179</v>
      </c>
    </row>
    <row r="71" spans="1:18" ht="33.75">
      <c r="A71" s="22" t="s">
        <v>462</v>
      </c>
      <c r="B71" s="18" t="s">
        <v>368</v>
      </c>
      <c r="C71" s="19" t="s">
        <v>463</v>
      </c>
      <c r="D71" s="20"/>
      <c r="E71" s="20">
        <v>2298278.77</v>
      </c>
      <c r="F71" s="20">
        <v>2298278.77</v>
      </c>
      <c r="G71" s="20">
        <v>0</v>
      </c>
      <c r="H71" s="20">
        <v>798278.77</v>
      </c>
      <c r="I71" s="20">
        <v>0</v>
      </c>
      <c r="J71" s="20">
        <v>1500000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1">
        <v>0</v>
      </c>
      <c r="Q71" s="30">
        <f t="shared" si="0"/>
        <v>0</v>
      </c>
      <c r="R71" s="30">
        <f t="shared" si="1"/>
        <v>0</v>
      </c>
    </row>
    <row r="72" spans="1:18" ht="12.75">
      <c r="A72" s="22" t="s">
        <v>393</v>
      </c>
      <c r="B72" s="18" t="s">
        <v>368</v>
      </c>
      <c r="C72" s="19" t="s">
        <v>464</v>
      </c>
      <c r="D72" s="20"/>
      <c r="E72" s="20">
        <v>38745709.91</v>
      </c>
      <c r="F72" s="20">
        <v>38745709.91</v>
      </c>
      <c r="G72" s="20">
        <v>0</v>
      </c>
      <c r="H72" s="20">
        <v>32157159.91</v>
      </c>
      <c r="I72" s="20">
        <v>186400</v>
      </c>
      <c r="J72" s="20">
        <v>6402150</v>
      </c>
      <c r="K72" s="20">
        <v>365343.76</v>
      </c>
      <c r="L72" s="20">
        <v>365343.76</v>
      </c>
      <c r="M72" s="20">
        <v>0</v>
      </c>
      <c r="N72" s="20">
        <v>200061.46</v>
      </c>
      <c r="O72" s="20">
        <v>39275</v>
      </c>
      <c r="P72" s="21">
        <v>126007.3</v>
      </c>
      <c r="Q72" s="30">
        <f aca="true" t="shared" si="2" ref="Q72:Q135">L72/F72*100</f>
        <v>0.9429269997856133</v>
      </c>
      <c r="R72" s="30">
        <f aca="true" t="shared" si="3" ref="R72:R135">N72/H72*100</f>
        <v>0.6221365958931788</v>
      </c>
    </row>
    <row r="73" spans="1:18" ht="22.5">
      <c r="A73" s="22" t="s">
        <v>431</v>
      </c>
      <c r="B73" s="18" t="s">
        <v>368</v>
      </c>
      <c r="C73" s="19" t="s">
        <v>465</v>
      </c>
      <c r="D73" s="20"/>
      <c r="E73" s="20">
        <v>667000</v>
      </c>
      <c r="F73" s="20">
        <v>667000</v>
      </c>
      <c r="G73" s="20">
        <v>0</v>
      </c>
      <c r="H73" s="20">
        <v>667000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1">
        <v>0</v>
      </c>
      <c r="Q73" s="30">
        <f t="shared" si="2"/>
        <v>0</v>
      </c>
      <c r="R73" s="30">
        <f t="shared" si="3"/>
        <v>0</v>
      </c>
    </row>
    <row r="74" spans="1:18" ht="33.75">
      <c r="A74" s="22" t="s">
        <v>433</v>
      </c>
      <c r="B74" s="18" t="s">
        <v>368</v>
      </c>
      <c r="C74" s="19" t="s">
        <v>466</v>
      </c>
      <c r="D74" s="20"/>
      <c r="E74" s="20">
        <v>535000</v>
      </c>
      <c r="F74" s="20">
        <v>535000</v>
      </c>
      <c r="G74" s="20">
        <v>0</v>
      </c>
      <c r="H74" s="20">
        <v>535000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1">
        <v>0</v>
      </c>
      <c r="Q74" s="30">
        <f t="shared" si="2"/>
        <v>0</v>
      </c>
      <c r="R74" s="30">
        <f t="shared" si="3"/>
        <v>0</v>
      </c>
    </row>
    <row r="75" spans="1:18" ht="33.75">
      <c r="A75" s="22" t="s">
        <v>435</v>
      </c>
      <c r="B75" s="18" t="s">
        <v>368</v>
      </c>
      <c r="C75" s="19" t="s">
        <v>467</v>
      </c>
      <c r="D75" s="20"/>
      <c r="E75" s="20">
        <v>535000</v>
      </c>
      <c r="F75" s="20">
        <v>535000</v>
      </c>
      <c r="G75" s="20">
        <v>0</v>
      </c>
      <c r="H75" s="20">
        <v>535000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1">
        <v>0</v>
      </c>
      <c r="Q75" s="30">
        <f t="shared" si="2"/>
        <v>0</v>
      </c>
      <c r="R75" s="30">
        <f t="shared" si="3"/>
        <v>0</v>
      </c>
    </row>
    <row r="76" spans="1:18" ht="12.75">
      <c r="A76" s="22" t="s">
        <v>468</v>
      </c>
      <c r="B76" s="18" t="s">
        <v>368</v>
      </c>
      <c r="C76" s="19" t="s">
        <v>469</v>
      </c>
      <c r="D76" s="20"/>
      <c r="E76" s="20">
        <v>132000</v>
      </c>
      <c r="F76" s="20">
        <v>132000</v>
      </c>
      <c r="G76" s="20">
        <v>0</v>
      </c>
      <c r="H76" s="20">
        <v>132000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1">
        <v>0</v>
      </c>
      <c r="Q76" s="30">
        <f t="shared" si="2"/>
        <v>0</v>
      </c>
      <c r="R76" s="30">
        <f t="shared" si="3"/>
        <v>0</v>
      </c>
    </row>
    <row r="77" spans="1:18" ht="33.75">
      <c r="A77" s="22" t="s">
        <v>470</v>
      </c>
      <c r="B77" s="18" t="s">
        <v>368</v>
      </c>
      <c r="C77" s="19" t="s">
        <v>471</v>
      </c>
      <c r="D77" s="20"/>
      <c r="E77" s="20">
        <v>30350900</v>
      </c>
      <c r="F77" s="20">
        <v>30350900</v>
      </c>
      <c r="G77" s="20">
        <v>0</v>
      </c>
      <c r="H77" s="20">
        <v>30350900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1">
        <v>0</v>
      </c>
      <c r="Q77" s="30">
        <f t="shared" si="2"/>
        <v>0</v>
      </c>
      <c r="R77" s="30">
        <f t="shared" si="3"/>
        <v>0</v>
      </c>
    </row>
    <row r="78" spans="1:18" ht="12.75">
      <c r="A78" s="22" t="s">
        <v>472</v>
      </c>
      <c r="B78" s="18" t="s">
        <v>368</v>
      </c>
      <c r="C78" s="19" t="s">
        <v>473</v>
      </c>
      <c r="D78" s="20"/>
      <c r="E78" s="20">
        <v>30150900</v>
      </c>
      <c r="F78" s="20">
        <v>30150900</v>
      </c>
      <c r="G78" s="20">
        <v>0</v>
      </c>
      <c r="H78" s="20">
        <v>30150900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1">
        <v>0</v>
      </c>
      <c r="Q78" s="30">
        <f t="shared" si="2"/>
        <v>0</v>
      </c>
      <c r="R78" s="30">
        <f t="shared" si="3"/>
        <v>0</v>
      </c>
    </row>
    <row r="79" spans="1:18" ht="67.5">
      <c r="A79" s="22" t="s">
        <v>474</v>
      </c>
      <c r="B79" s="18" t="s">
        <v>368</v>
      </c>
      <c r="C79" s="19" t="s">
        <v>475</v>
      </c>
      <c r="D79" s="20"/>
      <c r="E79" s="20">
        <v>30150900</v>
      </c>
      <c r="F79" s="20">
        <v>30150900</v>
      </c>
      <c r="G79" s="20">
        <v>0</v>
      </c>
      <c r="H79" s="20">
        <v>30150900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1">
        <v>0</v>
      </c>
      <c r="Q79" s="30">
        <f t="shared" si="2"/>
        <v>0</v>
      </c>
      <c r="R79" s="30">
        <f t="shared" si="3"/>
        <v>0</v>
      </c>
    </row>
    <row r="80" spans="1:18" ht="45">
      <c r="A80" s="22" t="s">
        <v>476</v>
      </c>
      <c r="B80" s="18" t="s">
        <v>368</v>
      </c>
      <c r="C80" s="19" t="s">
        <v>477</v>
      </c>
      <c r="D80" s="20"/>
      <c r="E80" s="20">
        <v>200000</v>
      </c>
      <c r="F80" s="20">
        <v>200000</v>
      </c>
      <c r="G80" s="20">
        <v>0</v>
      </c>
      <c r="H80" s="20">
        <v>200000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1">
        <v>0</v>
      </c>
      <c r="Q80" s="30">
        <f t="shared" si="2"/>
        <v>0</v>
      </c>
      <c r="R80" s="30">
        <f t="shared" si="3"/>
        <v>0</v>
      </c>
    </row>
    <row r="81" spans="1:18" ht="33.75">
      <c r="A81" s="22" t="s">
        <v>478</v>
      </c>
      <c r="B81" s="18" t="s">
        <v>368</v>
      </c>
      <c r="C81" s="19" t="s">
        <v>479</v>
      </c>
      <c r="D81" s="20"/>
      <c r="E81" s="20">
        <v>200000</v>
      </c>
      <c r="F81" s="20">
        <v>200000</v>
      </c>
      <c r="G81" s="20">
        <v>0</v>
      </c>
      <c r="H81" s="20">
        <v>200000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1">
        <v>0</v>
      </c>
      <c r="Q81" s="30">
        <f t="shared" si="2"/>
        <v>0</v>
      </c>
      <c r="R81" s="30">
        <f t="shared" si="3"/>
        <v>0</v>
      </c>
    </row>
    <row r="82" spans="1:18" ht="12.75">
      <c r="A82" s="22" t="s">
        <v>409</v>
      </c>
      <c r="B82" s="18" t="s">
        <v>368</v>
      </c>
      <c r="C82" s="19" t="s">
        <v>480</v>
      </c>
      <c r="D82" s="20"/>
      <c r="E82" s="20">
        <v>9159450</v>
      </c>
      <c r="F82" s="20">
        <v>9159450</v>
      </c>
      <c r="G82" s="20">
        <v>0</v>
      </c>
      <c r="H82" s="20">
        <v>8697500</v>
      </c>
      <c r="I82" s="20">
        <v>25000</v>
      </c>
      <c r="J82" s="20">
        <v>436950</v>
      </c>
      <c r="K82" s="20">
        <v>134338</v>
      </c>
      <c r="L82" s="20">
        <v>134338</v>
      </c>
      <c r="M82" s="20">
        <v>0</v>
      </c>
      <c r="N82" s="20">
        <v>131988</v>
      </c>
      <c r="O82" s="20">
        <v>0</v>
      </c>
      <c r="P82" s="21">
        <v>2350</v>
      </c>
      <c r="Q82" s="30">
        <f t="shared" si="2"/>
        <v>1.4666601160550032</v>
      </c>
      <c r="R82" s="30">
        <f t="shared" si="3"/>
        <v>1.5175395228513942</v>
      </c>
    </row>
    <row r="83" spans="1:18" ht="56.25">
      <c r="A83" s="22" t="s">
        <v>481</v>
      </c>
      <c r="B83" s="18" t="s">
        <v>368</v>
      </c>
      <c r="C83" s="19" t="s">
        <v>482</v>
      </c>
      <c r="D83" s="20"/>
      <c r="E83" s="20">
        <v>3091400</v>
      </c>
      <c r="F83" s="20">
        <v>3091400</v>
      </c>
      <c r="G83" s="20">
        <v>0</v>
      </c>
      <c r="H83" s="20">
        <v>3091400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1">
        <v>0</v>
      </c>
      <c r="Q83" s="30">
        <f t="shared" si="2"/>
        <v>0</v>
      </c>
      <c r="R83" s="30">
        <f t="shared" si="3"/>
        <v>0</v>
      </c>
    </row>
    <row r="84" spans="1:18" ht="67.5">
      <c r="A84" s="22" t="s">
        <v>483</v>
      </c>
      <c r="B84" s="18" t="s">
        <v>368</v>
      </c>
      <c r="C84" s="19" t="s">
        <v>484</v>
      </c>
      <c r="D84" s="20"/>
      <c r="E84" s="20">
        <v>3091400</v>
      </c>
      <c r="F84" s="20">
        <v>3091400</v>
      </c>
      <c r="G84" s="20">
        <v>0</v>
      </c>
      <c r="H84" s="20">
        <v>3091400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1">
        <v>0</v>
      </c>
      <c r="Q84" s="30">
        <f t="shared" si="2"/>
        <v>0</v>
      </c>
      <c r="R84" s="30">
        <f t="shared" si="3"/>
        <v>0</v>
      </c>
    </row>
    <row r="85" spans="1:18" ht="12.75">
      <c r="A85" s="22" t="s">
        <v>411</v>
      </c>
      <c r="B85" s="18" t="s">
        <v>368</v>
      </c>
      <c r="C85" s="19" t="s">
        <v>485</v>
      </c>
      <c r="D85" s="20"/>
      <c r="E85" s="20">
        <v>2448450</v>
      </c>
      <c r="F85" s="20">
        <v>2448450</v>
      </c>
      <c r="G85" s="20">
        <v>0</v>
      </c>
      <c r="H85" s="20">
        <v>1986500</v>
      </c>
      <c r="I85" s="20">
        <v>25000</v>
      </c>
      <c r="J85" s="20">
        <v>436950</v>
      </c>
      <c r="K85" s="20">
        <v>134338</v>
      </c>
      <c r="L85" s="20">
        <v>134338</v>
      </c>
      <c r="M85" s="20">
        <v>0</v>
      </c>
      <c r="N85" s="20">
        <v>131988</v>
      </c>
      <c r="O85" s="20">
        <v>0</v>
      </c>
      <c r="P85" s="21">
        <v>2350</v>
      </c>
      <c r="Q85" s="30">
        <f t="shared" si="2"/>
        <v>5.486654822438686</v>
      </c>
      <c r="R85" s="30">
        <f t="shared" si="3"/>
        <v>6.644248678580418</v>
      </c>
    </row>
    <row r="86" spans="1:18" ht="22.5">
      <c r="A86" s="22" t="s">
        <v>486</v>
      </c>
      <c r="B86" s="18" t="s">
        <v>368</v>
      </c>
      <c r="C86" s="19" t="s">
        <v>487</v>
      </c>
      <c r="D86" s="20"/>
      <c r="E86" s="20">
        <v>1408600</v>
      </c>
      <c r="F86" s="20">
        <v>1408600</v>
      </c>
      <c r="G86" s="20">
        <v>0</v>
      </c>
      <c r="H86" s="20">
        <v>1090000</v>
      </c>
      <c r="I86" s="20">
        <v>0</v>
      </c>
      <c r="J86" s="20">
        <v>318600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1">
        <v>0</v>
      </c>
      <c r="Q86" s="30">
        <f t="shared" si="2"/>
        <v>0</v>
      </c>
      <c r="R86" s="30">
        <f t="shared" si="3"/>
        <v>0</v>
      </c>
    </row>
    <row r="87" spans="1:18" ht="12.75">
      <c r="A87" s="22" t="s">
        <v>488</v>
      </c>
      <c r="B87" s="18" t="s">
        <v>368</v>
      </c>
      <c r="C87" s="19" t="s">
        <v>489</v>
      </c>
      <c r="D87" s="20"/>
      <c r="E87" s="20">
        <v>727850</v>
      </c>
      <c r="F87" s="20">
        <v>727850</v>
      </c>
      <c r="G87" s="20">
        <v>0</v>
      </c>
      <c r="H87" s="20">
        <v>699500</v>
      </c>
      <c r="I87" s="20">
        <v>0</v>
      </c>
      <c r="J87" s="20">
        <v>28350</v>
      </c>
      <c r="K87" s="20">
        <v>134338</v>
      </c>
      <c r="L87" s="20">
        <v>134338</v>
      </c>
      <c r="M87" s="20">
        <v>0</v>
      </c>
      <c r="N87" s="20">
        <v>131988</v>
      </c>
      <c r="O87" s="20">
        <v>0</v>
      </c>
      <c r="P87" s="21">
        <v>2350</v>
      </c>
      <c r="Q87" s="30">
        <f t="shared" si="2"/>
        <v>18.456824895239404</v>
      </c>
      <c r="R87" s="30">
        <f t="shared" si="3"/>
        <v>18.868906361686918</v>
      </c>
    </row>
    <row r="88" spans="1:18" ht="12.75">
      <c r="A88" s="22" t="s">
        <v>413</v>
      </c>
      <c r="B88" s="18" t="s">
        <v>368</v>
      </c>
      <c r="C88" s="19" t="s">
        <v>490</v>
      </c>
      <c r="D88" s="20"/>
      <c r="E88" s="20">
        <v>312000</v>
      </c>
      <c r="F88" s="20">
        <v>312000</v>
      </c>
      <c r="G88" s="20">
        <v>0</v>
      </c>
      <c r="H88" s="20">
        <v>197000</v>
      </c>
      <c r="I88" s="20">
        <v>25000</v>
      </c>
      <c r="J88" s="20">
        <v>90000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1">
        <v>0</v>
      </c>
      <c r="Q88" s="30">
        <f t="shared" si="2"/>
        <v>0</v>
      </c>
      <c r="R88" s="30">
        <f t="shared" si="3"/>
        <v>0</v>
      </c>
    </row>
    <row r="89" spans="1:18" ht="12.75">
      <c r="A89" s="22" t="s">
        <v>442</v>
      </c>
      <c r="B89" s="18" t="s">
        <v>368</v>
      </c>
      <c r="C89" s="19" t="s">
        <v>491</v>
      </c>
      <c r="D89" s="20"/>
      <c r="E89" s="20">
        <v>3619600</v>
      </c>
      <c r="F89" s="20">
        <v>3619600</v>
      </c>
      <c r="G89" s="20">
        <v>0</v>
      </c>
      <c r="H89" s="20">
        <v>3619600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1">
        <v>0</v>
      </c>
      <c r="Q89" s="30">
        <f t="shared" si="2"/>
        <v>0</v>
      </c>
      <c r="R89" s="30">
        <f t="shared" si="3"/>
        <v>0</v>
      </c>
    </row>
    <row r="90" spans="1:18" s="42" customFormat="1" ht="12.75">
      <c r="A90" s="43" t="s">
        <v>492</v>
      </c>
      <c r="B90" s="44" t="s">
        <v>368</v>
      </c>
      <c r="C90" s="45" t="s">
        <v>493</v>
      </c>
      <c r="D90" s="46"/>
      <c r="E90" s="46">
        <v>2177600</v>
      </c>
      <c r="F90" s="46">
        <v>2177600</v>
      </c>
      <c r="G90" s="46">
        <v>2177600</v>
      </c>
      <c r="H90" s="46">
        <v>2177600</v>
      </c>
      <c r="I90" s="46">
        <v>0</v>
      </c>
      <c r="J90" s="46">
        <v>2177600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7">
        <v>0</v>
      </c>
      <c r="Q90" s="41">
        <f t="shared" si="2"/>
        <v>0</v>
      </c>
      <c r="R90" s="41">
        <f t="shared" si="3"/>
        <v>0</v>
      </c>
    </row>
    <row r="91" spans="1:18" s="42" customFormat="1" ht="21.75">
      <c r="A91" s="43" t="s">
        <v>494</v>
      </c>
      <c r="B91" s="44" t="s">
        <v>368</v>
      </c>
      <c r="C91" s="45" t="s">
        <v>495</v>
      </c>
      <c r="D91" s="46"/>
      <c r="E91" s="46">
        <v>2177600</v>
      </c>
      <c r="F91" s="46">
        <v>2177600</v>
      </c>
      <c r="G91" s="46">
        <v>2177600</v>
      </c>
      <c r="H91" s="46">
        <v>2177600</v>
      </c>
      <c r="I91" s="46">
        <v>0</v>
      </c>
      <c r="J91" s="46">
        <v>2177600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7">
        <v>0</v>
      </c>
      <c r="Q91" s="41">
        <f t="shared" si="2"/>
        <v>0</v>
      </c>
      <c r="R91" s="41">
        <f t="shared" si="3"/>
        <v>0</v>
      </c>
    </row>
    <row r="92" spans="1:18" ht="67.5">
      <c r="A92" s="22" t="s">
        <v>373</v>
      </c>
      <c r="B92" s="18" t="s">
        <v>368</v>
      </c>
      <c r="C92" s="19" t="s">
        <v>496</v>
      </c>
      <c r="D92" s="20"/>
      <c r="E92" s="20">
        <v>2177600</v>
      </c>
      <c r="F92" s="20">
        <v>2177600</v>
      </c>
      <c r="G92" s="20">
        <v>0</v>
      </c>
      <c r="H92" s="20">
        <v>0</v>
      </c>
      <c r="I92" s="20">
        <v>0</v>
      </c>
      <c r="J92" s="20">
        <v>2177600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1">
        <v>0</v>
      </c>
      <c r="Q92" s="30">
        <f t="shared" si="2"/>
        <v>0</v>
      </c>
      <c r="R92" s="30" t="s">
        <v>1129</v>
      </c>
    </row>
    <row r="93" spans="1:18" ht="33.75">
      <c r="A93" s="22" t="s">
        <v>375</v>
      </c>
      <c r="B93" s="18" t="s">
        <v>368</v>
      </c>
      <c r="C93" s="19" t="s">
        <v>497</v>
      </c>
      <c r="D93" s="20"/>
      <c r="E93" s="20">
        <v>2177600</v>
      </c>
      <c r="F93" s="20">
        <v>2177600</v>
      </c>
      <c r="G93" s="20">
        <v>0</v>
      </c>
      <c r="H93" s="20">
        <v>0</v>
      </c>
      <c r="I93" s="20">
        <v>0</v>
      </c>
      <c r="J93" s="20">
        <v>2177600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1">
        <v>0</v>
      </c>
      <c r="Q93" s="30">
        <f t="shared" si="2"/>
        <v>0</v>
      </c>
      <c r="R93" s="30" t="s">
        <v>1129</v>
      </c>
    </row>
    <row r="94" spans="1:18" ht="22.5">
      <c r="A94" s="22" t="s">
        <v>377</v>
      </c>
      <c r="B94" s="18" t="s">
        <v>368</v>
      </c>
      <c r="C94" s="19" t="s">
        <v>498</v>
      </c>
      <c r="D94" s="20"/>
      <c r="E94" s="20">
        <v>1672981</v>
      </c>
      <c r="F94" s="20">
        <v>1672981</v>
      </c>
      <c r="G94" s="20">
        <v>0</v>
      </c>
      <c r="H94" s="20">
        <v>0</v>
      </c>
      <c r="I94" s="20">
        <v>0</v>
      </c>
      <c r="J94" s="20">
        <v>1672981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1">
        <v>0</v>
      </c>
      <c r="Q94" s="30">
        <f t="shared" si="2"/>
        <v>0</v>
      </c>
      <c r="R94" s="30" t="s">
        <v>1129</v>
      </c>
    </row>
    <row r="95" spans="1:18" ht="45">
      <c r="A95" s="22" t="s">
        <v>400</v>
      </c>
      <c r="B95" s="18" t="s">
        <v>368</v>
      </c>
      <c r="C95" s="19" t="s">
        <v>499</v>
      </c>
      <c r="D95" s="20"/>
      <c r="E95" s="20">
        <v>800</v>
      </c>
      <c r="F95" s="20">
        <v>800</v>
      </c>
      <c r="G95" s="20">
        <v>0</v>
      </c>
      <c r="H95" s="20">
        <v>0</v>
      </c>
      <c r="I95" s="20">
        <v>0</v>
      </c>
      <c r="J95" s="20">
        <v>800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1">
        <v>0</v>
      </c>
      <c r="Q95" s="30">
        <f t="shared" si="2"/>
        <v>0</v>
      </c>
      <c r="R95" s="30" t="s">
        <v>1129</v>
      </c>
    </row>
    <row r="96" spans="1:18" ht="56.25">
      <c r="A96" s="22" t="s">
        <v>379</v>
      </c>
      <c r="B96" s="18" t="s">
        <v>368</v>
      </c>
      <c r="C96" s="19" t="s">
        <v>500</v>
      </c>
      <c r="D96" s="20"/>
      <c r="E96" s="20">
        <v>503819</v>
      </c>
      <c r="F96" s="20">
        <v>503819</v>
      </c>
      <c r="G96" s="20">
        <v>0</v>
      </c>
      <c r="H96" s="20">
        <v>0</v>
      </c>
      <c r="I96" s="20">
        <v>0</v>
      </c>
      <c r="J96" s="20">
        <v>503819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1">
        <v>0</v>
      </c>
      <c r="Q96" s="30">
        <f t="shared" si="2"/>
        <v>0</v>
      </c>
      <c r="R96" s="30" t="s">
        <v>1129</v>
      </c>
    </row>
    <row r="97" spans="1:18" ht="12.75">
      <c r="A97" s="22" t="s">
        <v>406</v>
      </c>
      <c r="B97" s="18" t="s">
        <v>368</v>
      </c>
      <c r="C97" s="19" t="s">
        <v>501</v>
      </c>
      <c r="D97" s="20"/>
      <c r="E97" s="20">
        <v>0</v>
      </c>
      <c r="F97" s="20">
        <v>0</v>
      </c>
      <c r="G97" s="20">
        <v>2177600</v>
      </c>
      <c r="H97" s="20">
        <v>2177600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1">
        <v>0</v>
      </c>
      <c r="Q97" s="30" t="s">
        <v>1129</v>
      </c>
      <c r="R97" s="30">
        <f t="shared" si="3"/>
        <v>0</v>
      </c>
    </row>
    <row r="98" spans="1:18" ht="12.75">
      <c r="A98" s="22" t="s">
        <v>502</v>
      </c>
      <c r="B98" s="18" t="s">
        <v>368</v>
      </c>
      <c r="C98" s="19" t="s">
        <v>503</v>
      </c>
      <c r="D98" s="20"/>
      <c r="E98" s="20">
        <v>0</v>
      </c>
      <c r="F98" s="20">
        <v>0</v>
      </c>
      <c r="G98" s="20">
        <v>2177600</v>
      </c>
      <c r="H98" s="20">
        <v>2177600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1">
        <v>0</v>
      </c>
      <c r="Q98" s="30" t="s">
        <v>1129</v>
      </c>
      <c r="R98" s="30">
        <f t="shared" si="3"/>
        <v>0</v>
      </c>
    </row>
    <row r="99" spans="1:18" s="42" customFormat="1" ht="42.75">
      <c r="A99" s="43" t="s">
        <v>504</v>
      </c>
      <c r="B99" s="44" t="s">
        <v>368</v>
      </c>
      <c r="C99" s="45" t="s">
        <v>505</v>
      </c>
      <c r="D99" s="46"/>
      <c r="E99" s="46">
        <v>22598200</v>
      </c>
      <c r="F99" s="46">
        <v>22598200</v>
      </c>
      <c r="G99" s="46">
        <v>112200</v>
      </c>
      <c r="H99" s="46">
        <v>22197400</v>
      </c>
      <c r="I99" s="46">
        <v>0</v>
      </c>
      <c r="J99" s="46">
        <v>513000</v>
      </c>
      <c r="K99" s="46">
        <v>369632.58</v>
      </c>
      <c r="L99" s="46">
        <v>369632.58</v>
      </c>
      <c r="M99" s="46">
        <v>0</v>
      </c>
      <c r="N99" s="46">
        <v>369632.58</v>
      </c>
      <c r="O99" s="46">
        <v>0</v>
      </c>
      <c r="P99" s="47">
        <v>0</v>
      </c>
      <c r="Q99" s="41">
        <f t="shared" si="2"/>
        <v>1.6356726641944934</v>
      </c>
      <c r="R99" s="41">
        <f t="shared" si="3"/>
        <v>1.6652066458233847</v>
      </c>
    </row>
    <row r="100" spans="1:18" s="42" customFormat="1" ht="12.75">
      <c r="A100" s="43" t="s">
        <v>506</v>
      </c>
      <c r="B100" s="44" t="s">
        <v>368</v>
      </c>
      <c r="C100" s="45" t="s">
        <v>507</v>
      </c>
      <c r="D100" s="46"/>
      <c r="E100" s="46">
        <v>6071900</v>
      </c>
      <c r="F100" s="46">
        <v>6071900</v>
      </c>
      <c r="G100" s="46">
        <v>112200</v>
      </c>
      <c r="H100" s="46">
        <v>6071900</v>
      </c>
      <c r="I100" s="46">
        <v>0</v>
      </c>
      <c r="J100" s="46">
        <v>112200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7">
        <v>0</v>
      </c>
      <c r="Q100" s="41">
        <f t="shared" si="2"/>
        <v>0</v>
      </c>
      <c r="R100" s="41">
        <f t="shared" si="3"/>
        <v>0</v>
      </c>
    </row>
    <row r="101" spans="1:18" ht="67.5">
      <c r="A101" s="22" t="s">
        <v>373</v>
      </c>
      <c r="B101" s="18" t="s">
        <v>368</v>
      </c>
      <c r="C101" s="19" t="s">
        <v>508</v>
      </c>
      <c r="D101" s="20"/>
      <c r="E101" s="20">
        <v>5127000</v>
      </c>
      <c r="F101" s="20">
        <v>5127000</v>
      </c>
      <c r="G101" s="20">
        <v>0</v>
      </c>
      <c r="H101" s="20">
        <v>5014800</v>
      </c>
      <c r="I101" s="20">
        <v>0</v>
      </c>
      <c r="J101" s="20">
        <v>112200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1">
        <v>0</v>
      </c>
      <c r="Q101" s="30">
        <f t="shared" si="2"/>
        <v>0</v>
      </c>
      <c r="R101" s="30">
        <f t="shared" si="3"/>
        <v>0</v>
      </c>
    </row>
    <row r="102" spans="1:18" ht="33.75">
      <c r="A102" s="22" t="s">
        <v>375</v>
      </c>
      <c r="B102" s="18" t="s">
        <v>368</v>
      </c>
      <c r="C102" s="19" t="s">
        <v>509</v>
      </c>
      <c r="D102" s="20"/>
      <c r="E102" s="20">
        <v>5127000</v>
      </c>
      <c r="F102" s="20">
        <v>5127000</v>
      </c>
      <c r="G102" s="20">
        <v>0</v>
      </c>
      <c r="H102" s="20">
        <v>5014800</v>
      </c>
      <c r="I102" s="20">
        <v>0</v>
      </c>
      <c r="J102" s="20">
        <v>112200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1">
        <v>0</v>
      </c>
      <c r="Q102" s="30">
        <f t="shared" si="2"/>
        <v>0</v>
      </c>
      <c r="R102" s="30">
        <f t="shared" si="3"/>
        <v>0</v>
      </c>
    </row>
    <row r="103" spans="1:18" ht="22.5">
      <c r="A103" s="22" t="s">
        <v>377</v>
      </c>
      <c r="B103" s="18" t="s">
        <v>368</v>
      </c>
      <c r="C103" s="19" t="s">
        <v>510</v>
      </c>
      <c r="D103" s="20"/>
      <c r="E103" s="20">
        <v>3735564.6</v>
      </c>
      <c r="F103" s="20">
        <v>3735564.6</v>
      </c>
      <c r="G103" s="20">
        <v>0</v>
      </c>
      <c r="H103" s="20">
        <v>3648161.8</v>
      </c>
      <c r="I103" s="20">
        <v>0</v>
      </c>
      <c r="J103" s="20">
        <v>87402.8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1">
        <v>0</v>
      </c>
      <c r="Q103" s="30">
        <f t="shared" si="2"/>
        <v>0</v>
      </c>
      <c r="R103" s="30">
        <f t="shared" si="3"/>
        <v>0</v>
      </c>
    </row>
    <row r="104" spans="1:18" ht="45">
      <c r="A104" s="22" t="s">
        <v>400</v>
      </c>
      <c r="B104" s="18" t="s">
        <v>368</v>
      </c>
      <c r="C104" s="19" t="s">
        <v>511</v>
      </c>
      <c r="D104" s="20"/>
      <c r="E104" s="20">
        <v>122156.94</v>
      </c>
      <c r="F104" s="20">
        <v>122156.94</v>
      </c>
      <c r="G104" s="20">
        <v>0</v>
      </c>
      <c r="H104" s="20">
        <v>122156.94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1">
        <v>0</v>
      </c>
      <c r="Q104" s="30">
        <f t="shared" si="2"/>
        <v>0</v>
      </c>
      <c r="R104" s="30">
        <f t="shared" si="3"/>
        <v>0</v>
      </c>
    </row>
    <row r="105" spans="1:18" ht="56.25">
      <c r="A105" s="22" t="s">
        <v>379</v>
      </c>
      <c r="B105" s="18" t="s">
        <v>368</v>
      </c>
      <c r="C105" s="19" t="s">
        <v>512</v>
      </c>
      <c r="D105" s="20"/>
      <c r="E105" s="20">
        <v>1269278.46</v>
      </c>
      <c r="F105" s="20">
        <v>1269278.46</v>
      </c>
      <c r="G105" s="20">
        <v>0</v>
      </c>
      <c r="H105" s="20">
        <v>1244481.26</v>
      </c>
      <c r="I105" s="20">
        <v>0</v>
      </c>
      <c r="J105" s="20">
        <v>24797.2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1">
        <v>0</v>
      </c>
      <c r="Q105" s="30">
        <f t="shared" si="2"/>
        <v>0</v>
      </c>
      <c r="R105" s="30">
        <f t="shared" si="3"/>
        <v>0</v>
      </c>
    </row>
    <row r="106" spans="1:18" ht="33.75">
      <c r="A106" s="22" t="s">
        <v>387</v>
      </c>
      <c r="B106" s="18" t="s">
        <v>368</v>
      </c>
      <c r="C106" s="19" t="s">
        <v>513</v>
      </c>
      <c r="D106" s="20"/>
      <c r="E106" s="20">
        <v>944900</v>
      </c>
      <c r="F106" s="20">
        <v>944900</v>
      </c>
      <c r="G106" s="20">
        <v>0</v>
      </c>
      <c r="H106" s="20">
        <v>944900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1">
        <v>0</v>
      </c>
      <c r="Q106" s="30">
        <f t="shared" si="2"/>
        <v>0</v>
      </c>
      <c r="R106" s="30">
        <f t="shared" si="3"/>
        <v>0</v>
      </c>
    </row>
    <row r="107" spans="1:18" ht="33.75">
      <c r="A107" s="22" t="s">
        <v>389</v>
      </c>
      <c r="B107" s="18" t="s">
        <v>368</v>
      </c>
      <c r="C107" s="19" t="s">
        <v>514</v>
      </c>
      <c r="D107" s="20"/>
      <c r="E107" s="20">
        <v>944900</v>
      </c>
      <c r="F107" s="20">
        <v>944900</v>
      </c>
      <c r="G107" s="20">
        <v>0</v>
      </c>
      <c r="H107" s="20">
        <v>944900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1">
        <v>0</v>
      </c>
      <c r="Q107" s="30">
        <f t="shared" si="2"/>
        <v>0</v>
      </c>
      <c r="R107" s="30">
        <f t="shared" si="3"/>
        <v>0</v>
      </c>
    </row>
    <row r="108" spans="1:18" ht="33.75">
      <c r="A108" s="22" t="s">
        <v>391</v>
      </c>
      <c r="B108" s="18" t="s">
        <v>368</v>
      </c>
      <c r="C108" s="19" t="s">
        <v>515</v>
      </c>
      <c r="D108" s="20"/>
      <c r="E108" s="20">
        <v>151700</v>
      </c>
      <c r="F108" s="20">
        <v>151700</v>
      </c>
      <c r="G108" s="20">
        <v>0</v>
      </c>
      <c r="H108" s="20">
        <v>151700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1">
        <v>0</v>
      </c>
      <c r="Q108" s="30">
        <f t="shared" si="2"/>
        <v>0</v>
      </c>
      <c r="R108" s="30">
        <f t="shared" si="3"/>
        <v>0</v>
      </c>
    </row>
    <row r="109" spans="1:18" ht="12.75">
      <c r="A109" s="22" t="s">
        <v>393</v>
      </c>
      <c r="B109" s="18" t="s">
        <v>368</v>
      </c>
      <c r="C109" s="19" t="s">
        <v>516</v>
      </c>
      <c r="D109" s="20"/>
      <c r="E109" s="20">
        <v>793200</v>
      </c>
      <c r="F109" s="20">
        <v>793200</v>
      </c>
      <c r="G109" s="20">
        <v>0</v>
      </c>
      <c r="H109" s="20">
        <v>793200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1">
        <v>0</v>
      </c>
      <c r="Q109" s="30">
        <f t="shared" si="2"/>
        <v>0</v>
      </c>
      <c r="R109" s="30">
        <f t="shared" si="3"/>
        <v>0</v>
      </c>
    </row>
    <row r="110" spans="1:18" ht="12.75">
      <c r="A110" s="22" t="s">
        <v>406</v>
      </c>
      <c r="B110" s="18" t="s">
        <v>368</v>
      </c>
      <c r="C110" s="19" t="s">
        <v>517</v>
      </c>
      <c r="D110" s="20"/>
      <c r="E110" s="20">
        <v>0</v>
      </c>
      <c r="F110" s="20">
        <v>0</v>
      </c>
      <c r="G110" s="20">
        <v>112200</v>
      </c>
      <c r="H110" s="20">
        <v>112200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1">
        <v>0</v>
      </c>
      <c r="Q110" s="30" t="s">
        <v>1129</v>
      </c>
      <c r="R110" s="30">
        <f t="shared" si="3"/>
        <v>0</v>
      </c>
    </row>
    <row r="111" spans="1:18" ht="12.75">
      <c r="A111" s="22" t="s">
        <v>502</v>
      </c>
      <c r="B111" s="18" t="s">
        <v>368</v>
      </c>
      <c r="C111" s="19" t="s">
        <v>518</v>
      </c>
      <c r="D111" s="20"/>
      <c r="E111" s="20">
        <v>0</v>
      </c>
      <c r="F111" s="20">
        <v>0</v>
      </c>
      <c r="G111" s="20">
        <v>112200</v>
      </c>
      <c r="H111" s="20">
        <v>112200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1">
        <v>0</v>
      </c>
      <c r="Q111" s="30" t="s">
        <v>1129</v>
      </c>
      <c r="R111" s="30">
        <f t="shared" si="3"/>
        <v>0</v>
      </c>
    </row>
    <row r="112" spans="1:18" s="42" customFormat="1" ht="42.75">
      <c r="A112" s="43" t="s">
        <v>519</v>
      </c>
      <c r="B112" s="44" t="s">
        <v>368</v>
      </c>
      <c r="C112" s="45" t="s">
        <v>520</v>
      </c>
      <c r="D112" s="46"/>
      <c r="E112" s="46">
        <v>13630200</v>
      </c>
      <c r="F112" s="46">
        <v>13630200</v>
      </c>
      <c r="G112" s="46">
        <v>0</v>
      </c>
      <c r="H112" s="46">
        <v>13541300</v>
      </c>
      <c r="I112" s="46">
        <v>0</v>
      </c>
      <c r="J112" s="46">
        <v>88900</v>
      </c>
      <c r="K112" s="46">
        <v>369632.58</v>
      </c>
      <c r="L112" s="46">
        <v>369632.58</v>
      </c>
      <c r="M112" s="46">
        <v>0</v>
      </c>
      <c r="N112" s="46">
        <v>369632.58</v>
      </c>
      <c r="O112" s="46">
        <v>0</v>
      </c>
      <c r="P112" s="47">
        <v>0</v>
      </c>
      <c r="Q112" s="41">
        <f t="shared" si="2"/>
        <v>2.711864682836642</v>
      </c>
      <c r="R112" s="41">
        <f t="shared" si="3"/>
        <v>2.72966834794296</v>
      </c>
    </row>
    <row r="113" spans="1:18" ht="67.5">
      <c r="A113" s="22" t="s">
        <v>373</v>
      </c>
      <c r="B113" s="18" t="s">
        <v>368</v>
      </c>
      <c r="C113" s="19" t="s">
        <v>521</v>
      </c>
      <c r="D113" s="20"/>
      <c r="E113" s="20">
        <v>8705400</v>
      </c>
      <c r="F113" s="20">
        <v>8705400</v>
      </c>
      <c r="G113" s="20">
        <v>0</v>
      </c>
      <c r="H113" s="20">
        <v>8705400</v>
      </c>
      <c r="I113" s="20">
        <v>0</v>
      </c>
      <c r="J113" s="20">
        <v>0</v>
      </c>
      <c r="K113" s="20">
        <v>357884.58</v>
      </c>
      <c r="L113" s="20">
        <v>357884.58</v>
      </c>
      <c r="M113" s="20">
        <v>0</v>
      </c>
      <c r="N113" s="20">
        <v>357884.58</v>
      </c>
      <c r="O113" s="20">
        <v>0</v>
      </c>
      <c r="P113" s="21">
        <v>0</v>
      </c>
      <c r="Q113" s="30">
        <f t="shared" si="2"/>
        <v>4.111064167068716</v>
      </c>
      <c r="R113" s="30">
        <f t="shared" si="3"/>
        <v>4.111064167068716</v>
      </c>
    </row>
    <row r="114" spans="1:18" ht="22.5">
      <c r="A114" s="22" t="s">
        <v>447</v>
      </c>
      <c r="B114" s="18" t="s">
        <v>368</v>
      </c>
      <c r="C114" s="19" t="s">
        <v>522</v>
      </c>
      <c r="D114" s="20"/>
      <c r="E114" s="20">
        <v>8705400</v>
      </c>
      <c r="F114" s="20">
        <v>8705400</v>
      </c>
      <c r="G114" s="20">
        <v>0</v>
      </c>
      <c r="H114" s="20">
        <v>8705400</v>
      </c>
      <c r="I114" s="20">
        <v>0</v>
      </c>
      <c r="J114" s="20">
        <v>0</v>
      </c>
      <c r="K114" s="20">
        <v>357884.58</v>
      </c>
      <c r="L114" s="20">
        <v>357884.58</v>
      </c>
      <c r="M114" s="20">
        <v>0</v>
      </c>
      <c r="N114" s="20">
        <v>357884.58</v>
      </c>
      <c r="O114" s="20">
        <v>0</v>
      </c>
      <c r="P114" s="21">
        <v>0</v>
      </c>
      <c r="Q114" s="30">
        <f t="shared" si="2"/>
        <v>4.111064167068716</v>
      </c>
      <c r="R114" s="30">
        <f t="shared" si="3"/>
        <v>4.111064167068716</v>
      </c>
    </row>
    <row r="115" spans="1:18" ht="12.75">
      <c r="A115" s="22" t="s">
        <v>449</v>
      </c>
      <c r="B115" s="18" t="s">
        <v>368</v>
      </c>
      <c r="C115" s="19" t="s">
        <v>523</v>
      </c>
      <c r="D115" s="20"/>
      <c r="E115" s="20">
        <v>6381400</v>
      </c>
      <c r="F115" s="20">
        <v>6381400</v>
      </c>
      <c r="G115" s="20">
        <v>0</v>
      </c>
      <c r="H115" s="20">
        <v>6381400</v>
      </c>
      <c r="I115" s="20">
        <v>0</v>
      </c>
      <c r="J115" s="20">
        <v>0</v>
      </c>
      <c r="K115" s="20">
        <v>357884.58</v>
      </c>
      <c r="L115" s="20">
        <v>357884.58</v>
      </c>
      <c r="M115" s="20">
        <v>0</v>
      </c>
      <c r="N115" s="20">
        <v>357884.58</v>
      </c>
      <c r="O115" s="20">
        <v>0</v>
      </c>
      <c r="P115" s="21">
        <v>0</v>
      </c>
      <c r="Q115" s="30">
        <f t="shared" si="2"/>
        <v>5.608245526060113</v>
      </c>
      <c r="R115" s="30">
        <f t="shared" si="3"/>
        <v>5.608245526060113</v>
      </c>
    </row>
    <row r="116" spans="1:18" ht="22.5">
      <c r="A116" s="22" t="s">
        <v>451</v>
      </c>
      <c r="B116" s="18" t="s">
        <v>368</v>
      </c>
      <c r="C116" s="19" t="s">
        <v>524</v>
      </c>
      <c r="D116" s="20"/>
      <c r="E116" s="20">
        <v>400000</v>
      </c>
      <c r="F116" s="20">
        <v>400000</v>
      </c>
      <c r="G116" s="20">
        <v>0</v>
      </c>
      <c r="H116" s="20">
        <v>400000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1">
        <v>0</v>
      </c>
      <c r="Q116" s="30">
        <f t="shared" si="2"/>
        <v>0</v>
      </c>
      <c r="R116" s="30">
        <f t="shared" si="3"/>
        <v>0</v>
      </c>
    </row>
    <row r="117" spans="1:18" ht="45">
      <c r="A117" s="22" t="s">
        <v>453</v>
      </c>
      <c r="B117" s="18" t="s">
        <v>368</v>
      </c>
      <c r="C117" s="19" t="s">
        <v>525</v>
      </c>
      <c r="D117" s="20"/>
      <c r="E117" s="20">
        <v>1924000</v>
      </c>
      <c r="F117" s="20">
        <v>1924000</v>
      </c>
      <c r="G117" s="20">
        <v>0</v>
      </c>
      <c r="H117" s="20">
        <v>1924000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1">
        <v>0</v>
      </c>
      <c r="Q117" s="30">
        <f t="shared" si="2"/>
        <v>0</v>
      </c>
      <c r="R117" s="30">
        <f t="shared" si="3"/>
        <v>0</v>
      </c>
    </row>
    <row r="118" spans="1:18" ht="33.75">
      <c r="A118" s="22" t="s">
        <v>387</v>
      </c>
      <c r="B118" s="18" t="s">
        <v>368</v>
      </c>
      <c r="C118" s="19" t="s">
        <v>526</v>
      </c>
      <c r="D118" s="20"/>
      <c r="E118" s="20">
        <v>4735800</v>
      </c>
      <c r="F118" s="20">
        <v>4735800</v>
      </c>
      <c r="G118" s="20">
        <v>0</v>
      </c>
      <c r="H118" s="20">
        <v>4646900</v>
      </c>
      <c r="I118" s="20">
        <v>0</v>
      </c>
      <c r="J118" s="20">
        <v>88900</v>
      </c>
      <c r="K118" s="20">
        <v>11748</v>
      </c>
      <c r="L118" s="20">
        <v>11748</v>
      </c>
      <c r="M118" s="20">
        <v>0</v>
      </c>
      <c r="N118" s="20">
        <v>11748</v>
      </c>
      <c r="O118" s="20">
        <v>0</v>
      </c>
      <c r="P118" s="21">
        <v>0</v>
      </c>
      <c r="Q118" s="30">
        <f t="shared" si="2"/>
        <v>0.24806790827315342</v>
      </c>
      <c r="R118" s="30">
        <f t="shared" si="3"/>
        <v>0.2528137037594956</v>
      </c>
    </row>
    <row r="119" spans="1:18" ht="33.75">
      <c r="A119" s="22" t="s">
        <v>389</v>
      </c>
      <c r="B119" s="18" t="s">
        <v>368</v>
      </c>
      <c r="C119" s="19" t="s">
        <v>527</v>
      </c>
      <c r="D119" s="20"/>
      <c r="E119" s="20">
        <v>4735800</v>
      </c>
      <c r="F119" s="20">
        <v>4735800</v>
      </c>
      <c r="G119" s="20">
        <v>0</v>
      </c>
      <c r="H119" s="20">
        <v>4646900</v>
      </c>
      <c r="I119" s="20">
        <v>0</v>
      </c>
      <c r="J119" s="20">
        <v>88900</v>
      </c>
      <c r="K119" s="20">
        <v>11748</v>
      </c>
      <c r="L119" s="20">
        <v>11748</v>
      </c>
      <c r="M119" s="20">
        <v>0</v>
      </c>
      <c r="N119" s="20">
        <v>11748</v>
      </c>
      <c r="O119" s="20">
        <v>0</v>
      </c>
      <c r="P119" s="21">
        <v>0</v>
      </c>
      <c r="Q119" s="30">
        <f t="shared" si="2"/>
        <v>0.24806790827315342</v>
      </c>
      <c r="R119" s="30">
        <f t="shared" si="3"/>
        <v>0.2528137037594956</v>
      </c>
    </row>
    <row r="120" spans="1:18" ht="33.75">
      <c r="A120" s="22" t="s">
        <v>391</v>
      </c>
      <c r="B120" s="18" t="s">
        <v>368</v>
      </c>
      <c r="C120" s="19" t="s">
        <v>528</v>
      </c>
      <c r="D120" s="20"/>
      <c r="E120" s="20">
        <v>1491960</v>
      </c>
      <c r="F120" s="20">
        <v>1491960</v>
      </c>
      <c r="G120" s="20">
        <v>0</v>
      </c>
      <c r="H120" s="20">
        <v>1491960</v>
      </c>
      <c r="I120" s="20">
        <v>0</v>
      </c>
      <c r="J120" s="20">
        <v>0</v>
      </c>
      <c r="K120" s="20">
        <v>11748</v>
      </c>
      <c r="L120" s="20">
        <v>11748</v>
      </c>
      <c r="M120" s="20">
        <v>0</v>
      </c>
      <c r="N120" s="20">
        <v>11748</v>
      </c>
      <c r="O120" s="20">
        <v>0</v>
      </c>
      <c r="P120" s="21">
        <v>0</v>
      </c>
      <c r="Q120" s="30">
        <f t="shared" si="2"/>
        <v>0.7874205742781307</v>
      </c>
      <c r="R120" s="30">
        <f t="shared" si="3"/>
        <v>0.7874205742781307</v>
      </c>
    </row>
    <row r="121" spans="1:18" ht="12.75">
      <c r="A121" s="22" t="s">
        <v>393</v>
      </c>
      <c r="B121" s="18" t="s">
        <v>368</v>
      </c>
      <c r="C121" s="19" t="s">
        <v>529</v>
      </c>
      <c r="D121" s="20"/>
      <c r="E121" s="20">
        <v>3243840</v>
      </c>
      <c r="F121" s="20">
        <v>3243840</v>
      </c>
      <c r="G121" s="20">
        <v>0</v>
      </c>
      <c r="H121" s="20">
        <v>3154940</v>
      </c>
      <c r="I121" s="20">
        <v>0</v>
      </c>
      <c r="J121" s="20">
        <v>88900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1">
        <v>0</v>
      </c>
      <c r="Q121" s="30">
        <f t="shared" si="2"/>
        <v>0</v>
      </c>
      <c r="R121" s="30">
        <f t="shared" si="3"/>
        <v>0</v>
      </c>
    </row>
    <row r="122" spans="1:18" ht="12.75">
      <c r="A122" s="22" t="s">
        <v>409</v>
      </c>
      <c r="B122" s="18" t="s">
        <v>368</v>
      </c>
      <c r="C122" s="19" t="s">
        <v>530</v>
      </c>
      <c r="D122" s="20"/>
      <c r="E122" s="20">
        <v>189000</v>
      </c>
      <c r="F122" s="20">
        <v>189000</v>
      </c>
      <c r="G122" s="20">
        <v>0</v>
      </c>
      <c r="H122" s="20">
        <v>189000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1">
        <v>0</v>
      </c>
      <c r="Q122" s="30">
        <f t="shared" si="2"/>
        <v>0</v>
      </c>
      <c r="R122" s="30">
        <f t="shared" si="3"/>
        <v>0</v>
      </c>
    </row>
    <row r="123" spans="1:18" ht="12.75">
      <c r="A123" s="22" t="s">
        <v>411</v>
      </c>
      <c r="B123" s="18" t="s">
        <v>368</v>
      </c>
      <c r="C123" s="19" t="s">
        <v>531</v>
      </c>
      <c r="D123" s="20"/>
      <c r="E123" s="20">
        <v>189000</v>
      </c>
      <c r="F123" s="20">
        <v>189000</v>
      </c>
      <c r="G123" s="20">
        <v>0</v>
      </c>
      <c r="H123" s="20">
        <v>189000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1">
        <v>0</v>
      </c>
      <c r="Q123" s="30">
        <f t="shared" si="2"/>
        <v>0</v>
      </c>
      <c r="R123" s="30">
        <f t="shared" si="3"/>
        <v>0</v>
      </c>
    </row>
    <row r="124" spans="1:18" ht="22.5">
      <c r="A124" s="22" t="s">
        <v>486</v>
      </c>
      <c r="B124" s="18" t="s">
        <v>368</v>
      </c>
      <c r="C124" s="19" t="s">
        <v>532</v>
      </c>
      <c r="D124" s="20"/>
      <c r="E124" s="20">
        <v>189000</v>
      </c>
      <c r="F124" s="20">
        <v>189000</v>
      </c>
      <c r="G124" s="20">
        <v>0</v>
      </c>
      <c r="H124" s="20">
        <v>189000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1">
        <v>0</v>
      </c>
      <c r="Q124" s="30">
        <f t="shared" si="2"/>
        <v>0</v>
      </c>
      <c r="R124" s="30">
        <f t="shared" si="3"/>
        <v>0</v>
      </c>
    </row>
    <row r="125" spans="1:18" s="42" customFormat="1" ht="32.25">
      <c r="A125" s="43" t="s">
        <v>533</v>
      </c>
      <c r="B125" s="44" t="s">
        <v>368</v>
      </c>
      <c r="C125" s="45" t="s">
        <v>534</v>
      </c>
      <c r="D125" s="46"/>
      <c r="E125" s="46">
        <v>2896100</v>
      </c>
      <c r="F125" s="46">
        <v>2896100</v>
      </c>
      <c r="G125" s="46">
        <v>0</v>
      </c>
      <c r="H125" s="46">
        <v>2584200</v>
      </c>
      <c r="I125" s="46">
        <v>0</v>
      </c>
      <c r="J125" s="46">
        <v>311900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7">
        <v>0</v>
      </c>
      <c r="Q125" s="41">
        <f t="shared" si="2"/>
        <v>0</v>
      </c>
      <c r="R125" s="41">
        <f t="shared" si="3"/>
        <v>0</v>
      </c>
    </row>
    <row r="126" spans="1:18" ht="33.75">
      <c r="A126" s="22" t="s">
        <v>387</v>
      </c>
      <c r="B126" s="18" t="s">
        <v>368</v>
      </c>
      <c r="C126" s="19" t="s">
        <v>535</v>
      </c>
      <c r="D126" s="20"/>
      <c r="E126" s="20">
        <v>2884100</v>
      </c>
      <c r="F126" s="20">
        <v>2884100</v>
      </c>
      <c r="G126" s="20">
        <v>0</v>
      </c>
      <c r="H126" s="20">
        <v>2572200</v>
      </c>
      <c r="I126" s="20">
        <v>0</v>
      </c>
      <c r="J126" s="20">
        <v>311900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1">
        <v>0</v>
      </c>
      <c r="Q126" s="30">
        <f t="shared" si="2"/>
        <v>0</v>
      </c>
      <c r="R126" s="30">
        <f t="shared" si="3"/>
        <v>0</v>
      </c>
    </row>
    <row r="127" spans="1:18" ht="33.75">
      <c r="A127" s="22" t="s">
        <v>389</v>
      </c>
      <c r="B127" s="18" t="s">
        <v>368</v>
      </c>
      <c r="C127" s="19" t="s">
        <v>536</v>
      </c>
      <c r="D127" s="20"/>
      <c r="E127" s="20">
        <v>2884100</v>
      </c>
      <c r="F127" s="20">
        <v>2884100</v>
      </c>
      <c r="G127" s="20">
        <v>0</v>
      </c>
      <c r="H127" s="20">
        <v>2572200</v>
      </c>
      <c r="I127" s="20">
        <v>0</v>
      </c>
      <c r="J127" s="20">
        <v>311900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1">
        <v>0</v>
      </c>
      <c r="Q127" s="30">
        <f t="shared" si="2"/>
        <v>0</v>
      </c>
      <c r="R127" s="30">
        <f t="shared" si="3"/>
        <v>0</v>
      </c>
    </row>
    <row r="128" spans="1:18" ht="12.75">
      <c r="A128" s="22" t="s">
        <v>393</v>
      </c>
      <c r="B128" s="18" t="s">
        <v>368</v>
      </c>
      <c r="C128" s="19" t="s">
        <v>537</v>
      </c>
      <c r="D128" s="20"/>
      <c r="E128" s="20">
        <v>2884100</v>
      </c>
      <c r="F128" s="20">
        <v>2884100</v>
      </c>
      <c r="G128" s="20">
        <v>0</v>
      </c>
      <c r="H128" s="20">
        <v>2572200</v>
      </c>
      <c r="I128" s="20">
        <v>0</v>
      </c>
      <c r="J128" s="20">
        <v>311900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1">
        <v>0</v>
      </c>
      <c r="Q128" s="30">
        <f t="shared" si="2"/>
        <v>0</v>
      </c>
      <c r="R128" s="30">
        <f t="shared" si="3"/>
        <v>0</v>
      </c>
    </row>
    <row r="129" spans="1:18" ht="33.75">
      <c r="A129" s="22" t="s">
        <v>470</v>
      </c>
      <c r="B129" s="18" t="s">
        <v>368</v>
      </c>
      <c r="C129" s="19" t="s">
        <v>538</v>
      </c>
      <c r="D129" s="20"/>
      <c r="E129" s="20">
        <v>12000</v>
      </c>
      <c r="F129" s="20">
        <v>12000</v>
      </c>
      <c r="G129" s="20">
        <v>0</v>
      </c>
      <c r="H129" s="20">
        <v>12000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1">
        <v>0</v>
      </c>
      <c r="Q129" s="30">
        <f t="shared" si="2"/>
        <v>0</v>
      </c>
      <c r="R129" s="30">
        <f t="shared" si="3"/>
        <v>0</v>
      </c>
    </row>
    <row r="130" spans="1:18" ht="12.75">
      <c r="A130" s="22" t="s">
        <v>472</v>
      </c>
      <c r="B130" s="18" t="s">
        <v>368</v>
      </c>
      <c r="C130" s="19" t="s">
        <v>539</v>
      </c>
      <c r="D130" s="20"/>
      <c r="E130" s="20">
        <v>12000</v>
      </c>
      <c r="F130" s="20">
        <v>12000</v>
      </c>
      <c r="G130" s="20">
        <v>0</v>
      </c>
      <c r="H130" s="20">
        <v>12000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1">
        <v>0</v>
      </c>
      <c r="Q130" s="30">
        <f t="shared" si="2"/>
        <v>0</v>
      </c>
      <c r="R130" s="30">
        <f t="shared" si="3"/>
        <v>0</v>
      </c>
    </row>
    <row r="131" spans="1:18" ht="22.5">
      <c r="A131" s="22" t="s">
        <v>540</v>
      </c>
      <c r="B131" s="18" t="s">
        <v>368</v>
      </c>
      <c r="C131" s="19" t="s">
        <v>541</v>
      </c>
      <c r="D131" s="20"/>
      <c r="E131" s="20">
        <v>12000</v>
      </c>
      <c r="F131" s="20">
        <v>12000</v>
      </c>
      <c r="G131" s="20">
        <v>0</v>
      </c>
      <c r="H131" s="20">
        <v>12000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1">
        <v>0</v>
      </c>
      <c r="Q131" s="30">
        <f t="shared" si="2"/>
        <v>0</v>
      </c>
      <c r="R131" s="30">
        <f t="shared" si="3"/>
        <v>0</v>
      </c>
    </row>
    <row r="132" spans="1:18" s="42" customFormat="1" ht="12.75">
      <c r="A132" s="43" t="s">
        <v>542</v>
      </c>
      <c r="B132" s="44" t="s">
        <v>368</v>
      </c>
      <c r="C132" s="45" t="s">
        <v>543</v>
      </c>
      <c r="D132" s="46"/>
      <c r="E132" s="46">
        <v>167216611.05</v>
      </c>
      <c r="F132" s="46">
        <v>167216611.05</v>
      </c>
      <c r="G132" s="46">
        <v>0</v>
      </c>
      <c r="H132" s="46">
        <v>155633311.05</v>
      </c>
      <c r="I132" s="46">
        <v>664100</v>
      </c>
      <c r="J132" s="46">
        <v>10919200</v>
      </c>
      <c r="K132" s="46">
        <v>897156.36</v>
      </c>
      <c r="L132" s="46">
        <v>897156.36</v>
      </c>
      <c r="M132" s="46">
        <v>0</v>
      </c>
      <c r="N132" s="46">
        <v>516783.4</v>
      </c>
      <c r="O132" s="46">
        <v>0</v>
      </c>
      <c r="P132" s="47">
        <v>380372.96</v>
      </c>
      <c r="Q132" s="41">
        <f t="shared" si="2"/>
        <v>0.5365234675948182</v>
      </c>
      <c r="R132" s="41">
        <f t="shared" si="3"/>
        <v>0.33205192160563496</v>
      </c>
    </row>
    <row r="133" spans="1:18" s="42" customFormat="1" ht="12.75">
      <c r="A133" s="43" t="s">
        <v>544</v>
      </c>
      <c r="B133" s="44" t="s">
        <v>368</v>
      </c>
      <c r="C133" s="45" t="s">
        <v>545</v>
      </c>
      <c r="D133" s="46"/>
      <c r="E133" s="46">
        <v>6275400</v>
      </c>
      <c r="F133" s="46">
        <v>6275400</v>
      </c>
      <c r="G133" s="46">
        <v>0</v>
      </c>
      <c r="H133" s="46">
        <v>6275400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7">
        <v>0</v>
      </c>
      <c r="Q133" s="41">
        <f t="shared" si="2"/>
        <v>0</v>
      </c>
      <c r="R133" s="41">
        <f t="shared" si="3"/>
        <v>0</v>
      </c>
    </row>
    <row r="134" spans="1:18" ht="33.75">
      <c r="A134" s="22" t="s">
        <v>387</v>
      </c>
      <c r="B134" s="18" t="s">
        <v>368</v>
      </c>
      <c r="C134" s="19" t="s">
        <v>546</v>
      </c>
      <c r="D134" s="20"/>
      <c r="E134" s="20">
        <v>6225400</v>
      </c>
      <c r="F134" s="20">
        <v>6225400</v>
      </c>
      <c r="G134" s="20">
        <v>0</v>
      </c>
      <c r="H134" s="20">
        <v>6225400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1">
        <v>0</v>
      </c>
      <c r="Q134" s="30">
        <f t="shared" si="2"/>
        <v>0</v>
      </c>
      <c r="R134" s="30">
        <f t="shared" si="3"/>
        <v>0</v>
      </c>
    </row>
    <row r="135" spans="1:18" ht="33.75">
      <c r="A135" s="22" t="s">
        <v>389</v>
      </c>
      <c r="B135" s="18" t="s">
        <v>368</v>
      </c>
      <c r="C135" s="19" t="s">
        <v>547</v>
      </c>
      <c r="D135" s="20"/>
      <c r="E135" s="20">
        <v>6225400</v>
      </c>
      <c r="F135" s="20">
        <v>6225400</v>
      </c>
      <c r="G135" s="20">
        <v>0</v>
      </c>
      <c r="H135" s="20">
        <v>6225400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1">
        <v>0</v>
      </c>
      <c r="Q135" s="30">
        <f t="shared" si="2"/>
        <v>0</v>
      </c>
      <c r="R135" s="30">
        <f t="shared" si="3"/>
        <v>0</v>
      </c>
    </row>
    <row r="136" spans="1:18" ht="12.75">
      <c r="A136" s="22" t="s">
        <v>393</v>
      </c>
      <c r="B136" s="18" t="s">
        <v>368</v>
      </c>
      <c r="C136" s="19" t="s">
        <v>548</v>
      </c>
      <c r="D136" s="20"/>
      <c r="E136" s="20">
        <v>6225400</v>
      </c>
      <c r="F136" s="20">
        <v>6225400</v>
      </c>
      <c r="G136" s="20">
        <v>0</v>
      </c>
      <c r="H136" s="20">
        <v>6225400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1">
        <v>0</v>
      </c>
      <c r="Q136" s="30">
        <f aca="true" t="shared" si="4" ref="Q136:Q199">L136/F136*100</f>
        <v>0</v>
      </c>
      <c r="R136" s="30">
        <f aca="true" t="shared" si="5" ref="R136:R199">N136/H136*100</f>
        <v>0</v>
      </c>
    </row>
    <row r="137" spans="1:18" ht="33.75">
      <c r="A137" s="22" t="s">
        <v>470</v>
      </c>
      <c r="B137" s="18" t="s">
        <v>368</v>
      </c>
      <c r="C137" s="19" t="s">
        <v>549</v>
      </c>
      <c r="D137" s="20"/>
      <c r="E137" s="20">
        <v>50000</v>
      </c>
      <c r="F137" s="20">
        <v>50000</v>
      </c>
      <c r="G137" s="20">
        <v>0</v>
      </c>
      <c r="H137" s="20">
        <v>50000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1">
        <v>0</v>
      </c>
      <c r="Q137" s="30">
        <f t="shared" si="4"/>
        <v>0</v>
      </c>
      <c r="R137" s="30">
        <f t="shared" si="5"/>
        <v>0</v>
      </c>
    </row>
    <row r="138" spans="1:18" ht="12.75">
      <c r="A138" s="22" t="s">
        <v>472</v>
      </c>
      <c r="B138" s="18" t="s">
        <v>368</v>
      </c>
      <c r="C138" s="19" t="s">
        <v>550</v>
      </c>
      <c r="D138" s="20"/>
      <c r="E138" s="20">
        <v>50000</v>
      </c>
      <c r="F138" s="20">
        <v>50000</v>
      </c>
      <c r="G138" s="20">
        <v>0</v>
      </c>
      <c r="H138" s="20">
        <v>50000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1">
        <v>0</v>
      </c>
      <c r="Q138" s="30">
        <f t="shared" si="4"/>
        <v>0</v>
      </c>
      <c r="R138" s="30">
        <f t="shared" si="5"/>
        <v>0</v>
      </c>
    </row>
    <row r="139" spans="1:18" ht="22.5">
      <c r="A139" s="22" t="s">
        <v>540</v>
      </c>
      <c r="B139" s="18" t="s">
        <v>368</v>
      </c>
      <c r="C139" s="19" t="s">
        <v>551</v>
      </c>
      <c r="D139" s="20"/>
      <c r="E139" s="20">
        <v>50000</v>
      </c>
      <c r="F139" s="20">
        <v>50000</v>
      </c>
      <c r="G139" s="20">
        <v>0</v>
      </c>
      <c r="H139" s="20">
        <v>50000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1">
        <v>0</v>
      </c>
      <c r="Q139" s="30">
        <f t="shared" si="4"/>
        <v>0</v>
      </c>
      <c r="R139" s="30">
        <f t="shared" si="5"/>
        <v>0</v>
      </c>
    </row>
    <row r="140" spans="1:18" s="42" customFormat="1" ht="12.75">
      <c r="A140" s="43" t="s">
        <v>552</v>
      </c>
      <c r="B140" s="44" t="s">
        <v>368</v>
      </c>
      <c r="C140" s="45" t="s">
        <v>553</v>
      </c>
      <c r="D140" s="46"/>
      <c r="E140" s="46">
        <v>33088784</v>
      </c>
      <c r="F140" s="46">
        <v>33088784</v>
      </c>
      <c r="G140" s="46">
        <v>0</v>
      </c>
      <c r="H140" s="46">
        <v>33088784</v>
      </c>
      <c r="I140" s="46">
        <v>0</v>
      </c>
      <c r="J140" s="46">
        <v>0</v>
      </c>
      <c r="K140" s="46">
        <v>199884</v>
      </c>
      <c r="L140" s="46">
        <v>199884</v>
      </c>
      <c r="M140" s="46">
        <v>0</v>
      </c>
      <c r="N140" s="46">
        <v>199884</v>
      </c>
      <c r="O140" s="46">
        <v>0</v>
      </c>
      <c r="P140" s="47">
        <v>0</v>
      </c>
      <c r="Q140" s="41">
        <f t="shared" si="4"/>
        <v>0.604083849077077</v>
      </c>
      <c r="R140" s="41">
        <f t="shared" si="5"/>
        <v>0.604083849077077</v>
      </c>
    </row>
    <row r="141" spans="1:18" ht="33.75">
      <c r="A141" s="22" t="s">
        <v>387</v>
      </c>
      <c r="B141" s="18" t="s">
        <v>368</v>
      </c>
      <c r="C141" s="19" t="s">
        <v>554</v>
      </c>
      <c r="D141" s="20"/>
      <c r="E141" s="20">
        <v>3699884</v>
      </c>
      <c r="F141" s="20">
        <v>3699884</v>
      </c>
      <c r="G141" s="20">
        <v>0</v>
      </c>
      <c r="H141" s="20">
        <v>3699884</v>
      </c>
      <c r="I141" s="20">
        <v>0</v>
      </c>
      <c r="J141" s="20">
        <v>0</v>
      </c>
      <c r="K141" s="20">
        <v>199884</v>
      </c>
      <c r="L141" s="20">
        <v>199884</v>
      </c>
      <c r="M141" s="20">
        <v>0</v>
      </c>
      <c r="N141" s="20">
        <v>199884</v>
      </c>
      <c r="O141" s="20">
        <v>0</v>
      </c>
      <c r="P141" s="21">
        <v>0</v>
      </c>
      <c r="Q141" s="30">
        <f t="shared" si="4"/>
        <v>5.402439644053706</v>
      </c>
      <c r="R141" s="30">
        <f t="shared" si="5"/>
        <v>5.402439644053706</v>
      </c>
    </row>
    <row r="142" spans="1:18" ht="33.75">
      <c r="A142" s="22" t="s">
        <v>389</v>
      </c>
      <c r="B142" s="18" t="s">
        <v>368</v>
      </c>
      <c r="C142" s="19" t="s">
        <v>555</v>
      </c>
      <c r="D142" s="20"/>
      <c r="E142" s="20">
        <v>3699884</v>
      </c>
      <c r="F142" s="20">
        <v>3699884</v>
      </c>
      <c r="G142" s="20">
        <v>0</v>
      </c>
      <c r="H142" s="20">
        <v>3699884</v>
      </c>
      <c r="I142" s="20">
        <v>0</v>
      </c>
      <c r="J142" s="20">
        <v>0</v>
      </c>
      <c r="K142" s="20">
        <v>199884</v>
      </c>
      <c r="L142" s="20">
        <v>199884</v>
      </c>
      <c r="M142" s="20">
        <v>0</v>
      </c>
      <c r="N142" s="20">
        <v>199884</v>
      </c>
      <c r="O142" s="20">
        <v>0</v>
      </c>
      <c r="P142" s="21">
        <v>0</v>
      </c>
      <c r="Q142" s="30">
        <f t="shared" si="4"/>
        <v>5.402439644053706</v>
      </c>
      <c r="R142" s="30">
        <f t="shared" si="5"/>
        <v>5.402439644053706</v>
      </c>
    </row>
    <row r="143" spans="1:18" ht="12.75">
      <c r="A143" s="22" t="s">
        <v>393</v>
      </c>
      <c r="B143" s="18" t="s">
        <v>368</v>
      </c>
      <c r="C143" s="19" t="s">
        <v>556</v>
      </c>
      <c r="D143" s="20"/>
      <c r="E143" s="20">
        <v>3699884</v>
      </c>
      <c r="F143" s="20">
        <v>3699884</v>
      </c>
      <c r="G143" s="20">
        <v>0</v>
      </c>
      <c r="H143" s="20">
        <v>3699884</v>
      </c>
      <c r="I143" s="20">
        <v>0</v>
      </c>
      <c r="J143" s="20">
        <v>0</v>
      </c>
      <c r="K143" s="20">
        <v>199884</v>
      </c>
      <c r="L143" s="20">
        <v>199884</v>
      </c>
      <c r="M143" s="20">
        <v>0</v>
      </c>
      <c r="N143" s="20">
        <v>199884</v>
      </c>
      <c r="O143" s="20">
        <v>0</v>
      </c>
      <c r="P143" s="21">
        <v>0</v>
      </c>
      <c r="Q143" s="30">
        <f t="shared" si="4"/>
        <v>5.402439644053706</v>
      </c>
      <c r="R143" s="30">
        <f t="shared" si="5"/>
        <v>5.402439644053706</v>
      </c>
    </row>
    <row r="144" spans="1:18" ht="12.75">
      <c r="A144" s="22" t="s">
        <v>409</v>
      </c>
      <c r="B144" s="18" t="s">
        <v>368</v>
      </c>
      <c r="C144" s="19" t="s">
        <v>557</v>
      </c>
      <c r="D144" s="20"/>
      <c r="E144" s="20">
        <v>29388900</v>
      </c>
      <c r="F144" s="20">
        <v>29388900</v>
      </c>
      <c r="G144" s="20">
        <v>0</v>
      </c>
      <c r="H144" s="20">
        <v>29388900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1">
        <v>0</v>
      </c>
      <c r="Q144" s="30">
        <f t="shared" si="4"/>
        <v>0</v>
      </c>
      <c r="R144" s="30">
        <f t="shared" si="5"/>
        <v>0</v>
      </c>
    </row>
    <row r="145" spans="1:18" ht="56.25">
      <c r="A145" s="22" t="s">
        <v>481</v>
      </c>
      <c r="B145" s="18" t="s">
        <v>368</v>
      </c>
      <c r="C145" s="19" t="s">
        <v>558</v>
      </c>
      <c r="D145" s="20"/>
      <c r="E145" s="20">
        <v>29388900</v>
      </c>
      <c r="F145" s="20">
        <v>29388900</v>
      </c>
      <c r="G145" s="20">
        <v>0</v>
      </c>
      <c r="H145" s="20">
        <v>29388900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1">
        <v>0</v>
      </c>
      <c r="Q145" s="30">
        <f t="shared" si="4"/>
        <v>0</v>
      </c>
      <c r="R145" s="30">
        <f t="shared" si="5"/>
        <v>0</v>
      </c>
    </row>
    <row r="146" spans="1:18" ht="67.5">
      <c r="A146" s="22" t="s">
        <v>483</v>
      </c>
      <c r="B146" s="18" t="s">
        <v>368</v>
      </c>
      <c r="C146" s="19" t="s">
        <v>559</v>
      </c>
      <c r="D146" s="20"/>
      <c r="E146" s="20">
        <v>29388900</v>
      </c>
      <c r="F146" s="20">
        <v>29388900</v>
      </c>
      <c r="G146" s="20">
        <v>0</v>
      </c>
      <c r="H146" s="20">
        <v>29388900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1">
        <v>0</v>
      </c>
      <c r="Q146" s="30">
        <f t="shared" si="4"/>
        <v>0</v>
      </c>
      <c r="R146" s="30">
        <f t="shared" si="5"/>
        <v>0</v>
      </c>
    </row>
    <row r="147" spans="1:18" s="42" customFormat="1" ht="12.75">
      <c r="A147" s="43" t="s">
        <v>560</v>
      </c>
      <c r="B147" s="44" t="s">
        <v>368</v>
      </c>
      <c r="C147" s="45" t="s">
        <v>561</v>
      </c>
      <c r="D147" s="46"/>
      <c r="E147" s="46">
        <v>17265369.56</v>
      </c>
      <c r="F147" s="46">
        <v>17265369.56</v>
      </c>
      <c r="G147" s="46">
        <v>0</v>
      </c>
      <c r="H147" s="46">
        <v>17265369.56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7">
        <v>0</v>
      </c>
      <c r="Q147" s="41">
        <f t="shared" si="4"/>
        <v>0</v>
      </c>
      <c r="R147" s="41">
        <f t="shared" si="5"/>
        <v>0</v>
      </c>
    </row>
    <row r="148" spans="1:18" ht="33.75">
      <c r="A148" s="22" t="s">
        <v>387</v>
      </c>
      <c r="B148" s="18" t="s">
        <v>368</v>
      </c>
      <c r="C148" s="19" t="s">
        <v>562</v>
      </c>
      <c r="D148" s="20"/>
      <c r="E148" s="20">
        <v>1575900</v>
      </c>
      <c r="F148" s="20">
        <v>1575900</v>
      </c>
      <c r="G148" s="20">
        <v>0</v>
      </c>
      <c r="H148" s="20">
        <v>1575900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1">
        <v>0</v>
      </c>
      <c r="Q148" s="30">
        <f t="shared" si="4"/>
        <v>0</v>
      </c>
      <c r="R148" s="30">
        <f t="shared" si="5"/>
        <v>0</v>
      </c>
    </row>
    <row r="149" spans="1:18" ht="33.75">
      <c r="A149" s="22" t="s">
        <v>389</v>
      </c>
      <c r="B149" s="18" t="s">
        <v>368</v>
      </c>
      <c r="C149" s="19" t="s">
        <v>563</v>
      </c>
      <c r="D149" s="20"/>
      <c r="E149" s="20">
        <v>1575900</v>
      </c>
      <c r="F149" s="20">
        <v>1575900</v>
      </c>
      <c r="G149" s="20">
        <v>0</v>
      </c>
      <c r="H149" s="20">
        <v>1575900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1">
        <v>0</v>
      </c>
      <c r="Q149" s="30">
        <f t="shared" si="4"/>
        <v>0</v>
      </c>
      <c r="R149" s="30">
        <f t="shared" si="5"/>
        <v>0</v>
      </c>
    </row>
    <row r="150" spans="1:18" ht="12.75">
      <c r="A150" s="22" t="s">
        <v>393</v>
      </c>
      <c r="B150" s="18" t="s">
        <v>368</v>
      </c>
      <c r="C150" s="19" t="s">
        <v>564</v>
      </c>
      <c r="D150" s="20"/>
      <c r="E150" s="20">
        <v>1575900</v>
      </c>
      <c r="F150" s="20">
        <v>1575900</v>
      </c>
      <c r="G150" s="20">
        <v>0</v>
      </c>
      <c r="H150" s="20">
        <v>1575900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1">
        <v>0</v>
      </c>
      <c r="Q150" s="30">
        <f t="shared" si="4"/>
        <v>0</v>
      </c>
      <c r="R150" s="30">
        <f t="shared" si="5"/>
        <v>0</v>
      </c>
    </row>
    <row r="151" spans="1:18" ht="12.75">
      <c r="A151" s="22" t="s">
        <v>409</v>
      </c>
      <c r="B151" s="18" t="s">
        <v>368</v>
      </c>
      <c r="C151" s="19" t="s">
        <v>565</v>
      </c>
      <c r="D151" s="20"/>
      <c r="E151" s="20">
        <v>15689469.56</v>
      </c>
      <c r="F151" s="20">
        <v>15689469.56</v>
      </c>
      <c r="G151" s="20">
        <v>0</v>
      </c>
      <c r="H151" s="20">
        <v>15689469.56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1">
        <v>0</v>
      </c>
      <c r="Q151" s="30">
        <f t="shared" si="4"/>
        <v>0</v>
      </c>
      <c r="R151" s="30">
        <f t="shared" si="5"/>
        <v>0</v>
      </c>
    </row>
    <row r="152" spans="1:18" ht="56.25">
      <c r="A152" s="22" t="s">
        <v>481</v>
      </c>
      <c r="B152" s="18" t="s">
        <v>368</v>
      </c>
      <c r="C152" s="19" t="s">
        <v>566</v>
      </c>
      <c r="D152" s="20"/>
      <c r="E152" s="20">
        <v>15689469.56</v>
      </c>
      <c r="F152" s="20">
        <v>15689469.56</v>
      </c>
      <c r="G152" s="20">
        <v>0</v>
      </c>
      <c r="H152" s="20">
        <v>15689469.56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1">
        <v>0</v>
      </c>
      <c r="Q152" s="30">
        <f t="shared" si="4"/>
        <v>0</v>
      </c>
      <c r="R152" s="30">
        <f t="shared" si="5"/>
        <v>0</v>
      </c>
    </row>
    <row r="153" spans="1:18" ht="67.5">
      <c r="A153" s="22" t="s">
        <v>483</v>
      </c>
      <c r="B153" s="18" t="s">
        <v>368</v>
      </c>
      <c r="C153" s="19" t="s">
        <v>567</v>
      </c>
      <c r="D153" s="20"/>
      <c r="E153" s="20">
        <v>15689469.56</v>
      </c>
      <c r="F153" s="20">
        <v>15689469.56</v>
      </c>
      <c r="G153" s="20">
        <v>0</v>
      </c>
      <c r="H153" s="20">
        <v>15689469.56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1">
        <v>0</v>
      </c>
      <c r="Q153" s="30">
        <f t="shared" si="4"/>
        <v>0</v>
      </c>
      <c r="R153" s="30">
        <f t="shared" si="5"/>
        <v>0</v>
      </c>
    </row>
    <row r="154" spans="1:18" s="42" customFormat="1" ht="21.75">
      <c r="A154" s="43" t="s">
        <v>568</v>
      </c>
      <c r="B154" s="44" t="s">
        <v>368</v>
      </c>
      <c r="C154" s="45" t="s">
        <v>569</v>
      </c>
      <c r="D154" s="46"/>
      <c r="E154" s="46">
        <v>76674797.06</v>
      </c>
      <c r="F154" s="46">
        <v>76674797.06</v>
      </c>
      <c r="G154" s="46">
        <v>0</v>
      </c>
      <c r="H154" s="46">
        <v>69090797.06</v>
      </c>
      <c r="I154" s="46">
        <v>0</v>
      </c>
      <c r="J154" s="46">
        <v>7584000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7">
        <v>0</v>
      </c>
      <c r="Q154" s="41">
        <f t="shared" si="4"/>
        <v>0</v>
      </c>
      <c r="R154" s="41">
        <f t="shared" si="5"/>
        <v>0</v>
      </c>
    </row>
    <row r="155" spans="1:18" ht="33.75">
      <c r="A155" s="22" t="s">
        <v>387</v>
      </c>
      <c r="B155" s="18" t="s">
        <v>368</v>
      </c>
      <c r="C155" s="19" t="s">
        <v>570</v>
      </c>
      <c r="D155" s="20"/>
      <c r="E155" s="20">
        <v>76674797.06</v>
      </c>
      <c r="F155" s="20">
        <v>76674797.06</v>
      </c>
      <c r="G155" s="20">
        <v>0</v>
      </c>
      <c r="H155" s="20">
        <v>69090797.06</v>
      </c>
      <c r="I155" s="20">
        <v>0</v>
      </c>
      <c r="J155" s="20">
        <v>7584000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1">
        <v>0</v>
      </c>
      <c r="Q155" s="30">
        <f t="shared" si="4"/>
        <v>0</v>
      </c>
      <c r="R155" s="30">
        <f t="shared" si="5"/>
        <v>0</v>
      </c>
    </row>
    <row r="156" spans="1:18" ht="33.75">
      <c r="A156" s="22" t="s">
        <v>389</v>
      </c>
      <c r="B156" s="18" t="s">
        <v>368</v>
      </c>
      <c r="C156" s="19" t="s">
        <v>571</v>
      </c>
      <c r="D156" s="20"/>
      <c r="E156" s="20">
        <v>76674797.06</v>
      </c>
      <c r="F156" s="20">
        <v>76674797.06</v>
      </c>
      <c r="G156" s="20">
        <v>0</v>
      </c>
      <c r="H156" s="20">
        <v>69090797.06</v>
      </c>
      <c r="I156" s="20">
        <v>0</v>
      </c>
      <c r="J156" s="20">
        <v>7584000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1">
        <v>0</v>
      </c>
      <c r="Q156" s="30">
        <f t="shared" si="4"/>
        <v>0</v>
      </c>
      <c r="R156" s="30">
        <f t="shared" si="5"/>
        <v>0</v>
      </c>
    </row>
    <row r="157" spans="1:18" ht="12.75">
      <c r="A157" s="22" t="s">
        <v>393</v>
      </c>
      <c r="B157" s="18" t="s">
        <v>368</v>
      </c>
      <c r="C157" s="19" t="s">
        <v>572</v>
      </c>
      <c r="D157" s="20"/>
      <c r="E157" s="20">
        <v>76674797.06</v>
      </c>
      <c r="F157" s="20">
        <v>76674797.06</v>
      </c>
      <c r="G157" s="20">
        <v>0</v>
      </c>
      <c r="H157" s="20">
        <v>69090797.06</v>
      </c>
      <c r="I157" s="20">
        <v>0</v>
      </c>
      <c r="J157" s="20">
        <v>7584000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1">
        <v>0</v>
      </c>
      <c r="Q157" s="30">
        <f t="shared" si="4"/>
        <v>0</v>
      </c>
      <c r="R157" s="30">
        <f t="shared" si="5"/>
        <v>0</v>
      </c>
    </row>
    <row r="158" spans="1:18" s="42" customFormat="1" ht="12.75">
      <c r="A158" s="43" t="s">
        <v>573</v>
      </c>
      <c r="B158" s="44" t="s">
        <v>368</v>
      </c>
      <c r="C158" s="45" t="s">
        <v>574</v>
      </c>
      <c r="D158" s="46"/>
      <c r="E158" s="46">
        <v>13637929.99</v>
      </c>
      <c r="F158" s="46">
        <v>13637929.99</v>
      </c>
      <c r="G158" s="46">
        <v>0</v>
      </c>
      <c r="H158" s="46">
        <v>11060429.99</v>
      </c>
      <c r="I158" s="46">
        <v>109100</v>
      </c>
      <c r="J158" s="46">
        <v>2468400</v>
      </c>
      <c r="K158" s="46">
        <v>487102.73</v>
      </c>
      <c r="L158" s="46">
        <v>487102.73</v>
      </c>
      <c r="M158" s="46">
        <v>0</v>
      </c>
      <c r="N158" s="46">
        <v>281729.77</v>
      </c>
      <c r="O158" s="46">
        <v>0</v>
      </c>
      <c r="P158" s="47">
        <v>205372.96</v>
      </c>
      <c r="Q158" s="41">
        <f t="shared" si="4"/>
        <v>3.5716764227208064</v>
      </c>
      <c r="R158" s="41">
        <f t="shared" si="5"/>
        <v>2.547186413681192</v>
      </c>
    </row>
    <row r="159" spans="1:18" ht="33.75">
      <c r="A159" s="22" t="s">
        <v>387</v>
      </c>
      <c r="B159" s="18" t="s">
        <v>368</v>
      </c>
      <c r="C159" s="19" t="s">
        <v>575</v>
      </c>
      <c r="D159" s="20"/>
      <c r="E159" s="20">
        <v>13637929.99</v>
      </c>
      <c r="F159" s="20">
        <v>13637929.99</v>
      </c>
      <c r="G159" s="20">
        <v>0</v>
      </c>
      <c r="H159" s="20">
        <v>11060429.99</v>
      </c>
      <c r="I159" s="20">
        <v>109100</v>
      </c>
      <c r="J159" s="20">
        <v>2468400</v>
      </c>
      <c r="K159" s="20">
        <v>487102.73</v>
      </c>
      <c r="L159" s="20">
        <v>487102.73</v>
      </c>
      <c r="M159" s="20">
        <v>0</v>
      </c>
      <c r="N159" s="20">
        <v>281729.77</v>
      </c>
      <c r="O159" s="20">
        <v>0</v>
      </c>
      <c r="P159" s="21">
        <v>205372.96</v>
      </c>
      <c r="Q159" s="30">
        <f t="shared" si="4"/>
        <v>3.5716764227208064</v>
      </c>
      <c r="R159" s="30">
        <f t="shared" si="5"/>
        <v>2.547186413681192</v>
      </c>
    </row>
    <row r="160" spans="1:18" ht="33.75">
      <c r="A160" s="22" t="s">
        <v>389</v>
      </c>
      <c r="B160" s="18" t="s">
        <v>368</v>
      </c>
      <c r="C160" s="19" t="s">
        <v>576</v>
      </c>
      <c r="D160" s="20"/>
      <c r="E160" s="20">
        <v>13637929.99</v>
      </c>
      <c r="F160" s="20">
        <v>13637929.99</v>
      </c>
      <c r="G160" s="20">
        <v>0</v>
      </c>
      <c r="H160" s="20">
        <v>11060429.99</v>
      </c>
      <c r="I160" s="20">
        <v>109100</v>
      </c>
      <c r="J160" s="20">
        <v>2468400</v>
      </c>
      <c r="K160" s="20">
        <v>487102.73</v>
      </c>
      <c r="L160" s="20">
        <v>487102.73</v>
      </c>
      <c r="M160" s="20">
        <v>0</v>
      </c>
      <c r="N160" s="20">
        <v>281729.77</v>
      </c>
      <c r="O160" s="20">
        <v>0</v>
      </c>
      <c r="P160" s="21">
        <v>205372.96</v>
      </c>
      <c r="Q160" s="30">
        <f t="shared" si="4"/>
        <v>3.5716764227208064</v>
      </c>
      <c r="R160" s="30">
        <f t="shared" si="5"/>
        <v>2.547186413681192</v>
      </c>
    </row>
    <row r="161" spans="1:18" ht="33.75">
      <c r="A161" s="22" t="s">
        <v>391</v>
      </c>
      <c r="B161" s="18" t="s">
        <v>368</v>
      </c>
      <c r="C161" s="19" t="s">
        <v>577</v>
      </c>
      <c r="D161" s="20"/>
      <c r="E161" s="20">
        <v>13637929.99</v>
      </c>
      <c r="F161" s="20">
        <v>13637929.99</v>
      </c>
      <c r="G161" s="20">
        <v>0</v>
      </c>
      <c r="H161" s="20">
        <v>11060429.99</v>
      </c>
      <c r="I161" s="20">
        <v>109100</v>
      </c>
      <c r="J161" s="20">
        <v>2468400</v>
      </c>
      <c r="K161" s="20">
        <v>487102.73</v>
      </c>
      <c r="L161" s="20">
        <v>487102.73</v>
      </c>
      <c r="M161" s="20">
        <v>0</v>
      </c>
      <c r="N161" s="20">
        <v>281729.77</v>
      </c>
      <c r="O161" s="20">
        <v>0</v>
      </c>
      <c r="P161" s="21">
        <v>205372.96</v>
      </c>
      <c r="Q161" s="30">
        <f t="shared" si="4"/>
        <v>3.5716764227208064</v>
      </c>
      <c r="R161" s="30">
        <f t="shared" si="5"/>
        <v>2.547186413681192</v>
      </c>
    </row>
    <row r="162" spans="1:18" s="42" customFormat="1" ht="21.75">
      <c r="A162" s="43" t="s">
        <v>578</v>
      </c>
      <c r="B162" s="44" t="s">
        <v>368</v>
      </c>
      <c r="C162" s="45" t="s">
        <v>579</v>
      </c>
      <c r="D162" s="46"/>
      <c r="E162" s="46">
        <v>20274330.44</v>
      </c>
      <c r="F162" s="46">
        <v>20274330.44</v>
      </c>
      <c r="G162" s="46">
        <v>0</v>
      </c>
      <c r="H162" s="46">
        <v>18852530.44</v>
      </c>
      <c r="I162" s="46">
        <v>555000</v>
      </c>
      <c r="J162" s="46">
        <v>866800</v>
      </c>
      <c r="K162" s="46">
        <v>210169.63</v>
      </c>
      <c r="L162" s="46">
        <v>210169.63</v>
      </c>
      <c r="M162" s="46">
        <v>0</v>
      </c>
      <c r="N162" s="46">
        <v>35169.63</v>
      </c>
      <c r="O162" s="46">
        <v>0</v>
      </c>
      <c r="P162" s="47">
        <v>175000</v>
      </c>
      <c r="Q162" s="41">
        <f t="shared" si="4"/>
        <v>1.036629202734845</v>
      </c>
      <c r="R162" s="41">
        <f t="shared" si="5"/>
        <v>0.18655124367485174</v>
      </c>
    </row>
    <row r="163" spans="1:18" ht="67.5">
      <c r="A163" s="22" t="s">
        <v>373</v>
      </c>
      <c r="B163" s="18" t="s">
        <v>368</v>
      </c>
      <c r="C163" s="19" t="s">
        <v>580</v>
      </c>
      <c r="D163" s="20"/>
      <c r="E163" s="20">
        <v>1786500</v>
      </c>
      <c r="F163" s="20">
        <v>1786500</v>
      </c>
      <c r="G163" s="20">
        <v>0</v>
      </c>
      <c r="H163" s="20">
        <v>1786500</v>
      </c>
      <c r="I163" s="20">
        <v>0</v>
      </c>
      <c r="J163" s="20">
        <v>0</v>
      </c>
      <c r="K163" s="20">
        <v>34510.67</v>
      </c>
      <c r="L163" s="20">
        <v>34510.67</v>
      </c>
      <c r="M163" s="20">
        <v>0</v>
      </c>
      <c r="N163" s="20">
        <v>34510.67</v>
      </c>
      <c r="O163" s="20">
        <v>0</v>
      </c>
      <c r="P163" s="21">
        <v>0</v>
      </c>
      <c r="Q163" s="30">
        <f t="shared" si="4"/>
        <v>1.931747551077526</v>
      </c>
      <c r="R163" s="30">
        <f t="shared" si="5"/>
        <v>1.931747551077526</v>
      </c>
    </row>
    <row r="164" spans="1:18" ht="33.75">
      <c r="A164" s="22" t="s">
        <v>375</v>
      </c>
      <c r="B164" s="18" t="s">
        <v>368</v>
      </c>
      <c r="C164" s="19" t="s">
        <v>581</v>
      </c>
      <c r="D164" s="20"/>
      <c r="E164" s="20">
        <v>1786500</v>
      </c>
      <c r="F164" s="20">
        <v>1786500</v>
      </c>
      <c r="G164" s="20">
        <v>0</v>
      </c>
      <c r="H164" s="20">
        <v>1786500</v>
      </c>
      <c r="I164" s="20">
        <v>0</v>
      </c>
      <c r="J164" s="20">
        <v>0</v>
      </c>
      <c r="K164" s="20">
        <v>34510.67</v>
      </c>
      <c r="L164" s="20">
        <v>34510.67</v>
      </c>
      <c r="M164" s="20">
        <v>0</v>
      </c>
      <c r="N164" s="20">
        <v>34510.67</v>
      </c>
      <c r="O164" s="20">
        <v>0</v>
      </c>
      <c r="P164" s="21">
        <v>0</v>
      </c>
      <c r="Q164" s="30">
        <f t="shared" si="4"/>
        <v>1.931747551077526</v>
      </c>
      <c r="R164" s="30">
        <f t="shared" si="5"/>
        <v>1.931747551077526</v>
      </c>
    </row>
    <row r="165" spans="1:18" ht="22.5">
      <c r="A165" s="22" t="s">
        <v>377</v>
      </c>
      <c r="B165" s="18" t="s">
        <v>368</v>
      </c>
      <c r="C165" s="19" t="s">
        <v>582</v>
      </c>
      <c r="D165" s="20"/>
      <c r="E165" s="20">
        <v>1266200</v>
      </c>
      <c r="F165" s="20">
        <v>1266200</v>
      </c>
      <c r="G165" s="20">
        <v>0</v>
      </c>
      <c r="H165" s="20">
        <v>1266200</v>
      </c>
      <c r="I165" s="20">
        <v>0</v>
      </c>
      <c r="J165" s="20">
        <v>0</v>
      </c>
      <c r="K165" s="20">
        <v>34510.67</v>
      </c>
      <c r="L165" s="20">
        <v>34510.67</v>
      </c>
      <c r="M165" s="20">
        <v>0</v>
      </c>
      <c r="N165" s="20">
        <v>34510.67</v>
      </c>
      <c r="O165" s="20">
        <v>0</v>
      </c>
      <c r="P165" s="21">
        <v>0</v>
      </c>
      <c r="Q165" s="30">
        <f t="shared" si="4"/>
        <v>2.72553072184489</v>
      </c>
      <c r="R165" s="30">
        <f t="shared" si="5"/>
        <v>2.72553072184489</v>
      </c>
    </row>
    <row r="166" spans="1:18" ht="45">
      <c r="A166" s="22" t="s">
        <v>400</v>
      </c>
      <c r="B166" s="18" t="s">
        <v>368</v>
      </c>
      <c r="C166" s="19" t="s">
        <v>583</v>
      </c>
      <c r="D166" s="20"/>
      <c r="E166" s="20">
        <v>108000</v>
      </c>
      <c r="F166" s="20">
        <v>108000</v>
      </c>
      <c r="G166" s="20">
        <v>0</v>
      </c>
      <c r="H166" s="20">
        <v>108000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1">
        <v>0</v>
      </c>
      <c r="Q166" s="30">
        <f t="shared" si="4"/>
        <v>0</v>
      </c>
      <c r="R166" s="30">
        <f t="shared" si="5"/>
        <v>0</v>
      </c>
    </row>
    <row r="167" spans="1:18" ht="56.25">
      <c r="A167" s="22" t="s">
        <v>379</v>
      </c>
      <c r="B167" s="18" t="s">
        <v>368</v>
      </c>
      <c r="C167" s="19" t="s">
        <v>584</v>
      </c>
      <c r="D167" s="20"/>
      <c r="E167" s="20">
        <v>412300</v>
      </c>
      <c r="F167" s="20">
        <v>412300</v>
      </c>
      <c r="G167" s="20">
        <v>0</v>
      </c>
      <c r="H167" s="20">
        <v>412300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1">
        <v>0</v>
      </c>
      <c r="Q167" s="30">
        <f t="shared" si="4"/>
        <v>0</v>
      </c>
      <c r="R167" s="30">
        <f t="shared" si="5"/>
        <v>0</v>
      </c>
    </row>
    <row r="168" spans="1:18" ht="33.75">
      <c r="A168" s="22" t="s">
        <v>387</v>
      </c>
      <c r="B168" s="18" t="s">
        <v>368</v>
      </c>
      <c r="C168" s="19" t="s">
        <v>585</v>
      </c>
      <c r="D168" s="20"/>
      <c r="E168" s="20">
        <v>13133200</v>
      </c>
      <c r="F168" s="20">
        <v>13133200</v>
      </c>
      <c r="G168" s="20">
        <v>0</v>
      </c>
      <c r="H168" s="20">
        <v>12219400</v>
      </c>
      <c r="I168" s="20">
        <v>555000</v>
      </c>
      <c r="J168" s="20">
        <v>358800</v>
      </c>
      <c r="K168" s="20">
        <v>175658.96</v>
      </c>
      <c r="L168" s="20">
        <v>175658.96</v>
      </c>
      <c r="M168" s="20">
        <v>0</v>
      </c>
      <c r="N168" s="20">
        <v>658.96</v>
      </c>
      <c r="O168" s="20">
        <v>0</v>
      </c>
      <c r="P168" s="21">
        <v>175000</v>
      </c>
      <c r="Q168" s="30">
        <f t="shared" si="4"/>
        <v>1.337518350440106</v>
      </c>
      <c r="R168" s="30">
        <f t="shared" si="5"/>
        <v>0.005392736140890715</v>
      </c>
    </row>
    <row r="169" spans="1:18" ht="33.75">
      <c r="A169" s="22" t="s">
        <v>389</v>
      </c>
      <c r="B169" s="18" t="s">
        <v>368</v>
      </c>
      <c r="C169" s="19" t="s">
        <v>586</v>
      </c>
      <c r="D169" s="20"/>
      <c r="E169" s="20">
        <v>13133200</v>
      </c>
      <c r="F169" s="20">
        <v>13133200</v>
      </c>
      <c r="G169" s="20">
        <v>0</v>
      </c>
      <c r="H169" s="20">
        <v>12219400</v>
      </c>
      <c r="I169" s="20">
        <v>555000</v>
      </c>
      <c r="J169" s="20">
        <v>358800</v>
      </c>
      <c r="K169" s="20">
        <v>175658.96</v>
      </c>
      <c r="L169" s="20">
        <v>175658.96</v>
      </c>
      <c r="M169" s="20">
        <v>0</v>
      </c>
      <c r="N169" s="20">
        <v>658.96</v>
      </c>
      <c r="O169" s="20">
        <v>0</v>
      </c>
      <c r="P169" s="21">
        <v>175000</v>
      </c>
      <c r="Q169" s="30">
        <f t="shared" si="4"/>
        <v>1.337518350440106</v>
      </c>
      <c r="R169" s="30">
        <f t="shared" si="5"/>
        <v>0.005392736140890715</v>
      </c>
    </row>
    <row r="170" spans="1:18" ht="33.75">
      <c r="A170" s="22" t="s">
        <v>391</v>
      </c>
      <c r="B170" s="18" t="s">
        <v>368</v>
      </c>
      <c r="C170" s="19" t="s">
        <v>587</v>
      </c>
      <c r="D170" s="20"/>
      <c r="E170" s="20">
        <v>111000</v>
      </c>
      <c r="F170" s="20">
        <v>111000</v>
      </c>
      <c r="G170" s="20">
        <v>0</v>
      </c>
      <c r="H170" s="20">
        <v>111000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1">
        <v>0</v>
      </c>
      <c r="Q170" s="30">
        <f t="shared" si="4"/>
        <v>0</v>
      </c>
      <c r="R170" s="30">
        <f t="shared" si="5"/>
        <v>0</v>
      </c>
    </row>
    <row r="171" spans="1:18" ht="12.75">
      <c r="A171" s="22" t="s">
        <v>393</v>
      </c>
      <c r="B171" s="18" t="s">
        <v>368</v>
      </c>
      <c r="C171" s="19" t="s">
        <v>588</v>
      </c>
      <c r="D171" s="20"/>
      <c r="E171" s="20">
        <v>13022200</v>
      </c>
      <c r="F171" s="20">
        <v>13022200</v>
      </c>
      <c r="G171" s="20">
        <v>0</v>
      </c>
      <c r="H171" s="20">
        <v>12108400</v>
      </c>
      <c r="I171" s="20">
        <v>555000</v>
      </c>
      <c r="J171" s="20">
        <v>358800</v>
      </c>
      <c r="K171" s="20">
        <v>175658.96</v>
      </c>
      <c r="L171" s="20">
        <v>175658.96</v>
      </c>
      <c r="M171" s="20">
        <v>0</v>
      </c>
      <c r="N171" s="20">
        <v>658.96</v>
      </c>
      <c r="O171" s="20">
        <v>0</v>
      </c>
      <c r="P171" s="21">
        <v>175000</v>
      </c>
      <c r="Q171" s="30">
        <f t="shared" si="4"/>
        <v>1.3489192302375943</v>
      </c>
      <c r="R171" s="30">
        <f t="shared" si="5"/>
        <v>0.005442172376201646</v>
      </c>
    </row>
    <row r="172" spans="1:18" ht="33.75">
      <c r="A172" s="22" t="s">
        <v>470</v>
      </c>
      <c r="B172" s="18" t="s">
        <v>368</v>
      </c>
      <c r="C172" s="19" t="s">
        <v>589</v>
      </c>
      <c r="D172" s="20"/>
      <c r="E172" s="20">
        <v>128000</v>
      </c>
      <c r="F172" s="20">
        <v>128000</v>
      </c>
      <c r="G172" s="20">
        <v>0</v>
      </c>
      <c r="H172" s="20">
        <v>0</v>
      </c>
      <c r="I172" s="20">
        <v>0</v>
      </c>
      <c r="J172" s="20">
        <v>128000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1">
        <v>0</v>
      </c>
      <c r="Q172" s="30">
        <f t="shared" si="4"/>
        <v>0</v>
      </c>
      <c r="R172" s="30" t="s">
        <v>1129</v>
      </c>
    </row>
    <row r="173" spans="1:18" ht="12.75">
      <c r="A173" s="22" t="s">
        <v>472</v>
      </c>
      <c r="B173" s="18" t="s">
        <v>368</v>
      </c>
      <c r="C173" s="19" t="s">
        <v>590</v>
      </c>
      <c r="D173" s="20"/>
      <c r="E173" s="20">
        <v>128000</v>
      </c>
      <c r="F173" s="20">
        <v>128000</v>
      </c>
      <c r="G173" s="20">
        <v>0</v>
      </c>
      <c r="H173" s="20">
        <v>0</v>
      </c>
      <c r="I173" s="20">
        <v>0</v>
      </c>
      <c r="J173" s="20">
        <v>128000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1">
        <v>0</v>
      </c>
      <c r="Q173" s="30">
        <f t="shared" si="4"/>
        <v>0</v>
      </c>
      <c r="R173" s="30" t="s">
        <v>1129</v>
      </c>
    </row>
    <row r="174" spans="1:18" ht="22.5">
      <c r="A174" s="22" t="s">
        <v>540</v>
      </c>
      <c r="B174" s="18" t="s">
        <v>368</v>
      </c>
      <c r="C174" s="19" t="s">
        <v>591</v>
      </c>
      <c r="D174" s="20"/>
      <c r="E174" s="20">
        <v>128000</v>
      </c>
      <c r="F174" s="20">
        <v>128000</v>
      </c>
      <c r="G174" s="20">
        <v>0</v>
      </c>
      <c r="H174" s="20">
        <v>0</v>
      </c>
      <c r="I174" s="20">
        <v>0</v>
      </c>
      <c r="J174" s="20">
        <v>128000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1">
        <v>0</v>
      </c>
      <c r="Q174" s="30">
        <f t="shared" si="4"/>
        <v>0</v>
      </c>
      <c r="R174" s="30" t="s">
        <v>1129</v>
      </c>
    </row>
    <row r="175" spans="1:18" ht="12.75">
      <c r="A175" s="22" t="s">
        <v>409</v>
      </c>
      <c r="B175" s="18" t="s">
        <v>368</v>
      </c>
      <c r="C175" s="19" t="s">
        <v>592</v>
      </c>
      <c r="D175" s="20"/>
      <c r="E175" s="20">
        <v>5226630.44</v>
      </c>
      <c r="F175" s="20">
        <v>5226630.44</v>
      </c>
      <c r="G175" s="20">
        <v>0</v>
      </c>
      <c r="H175" s="20">
        <v>4846630.44</v>
      </c>
      <c r="I175" s="20">
        <v>0</v>
      </c>
      <c r="J175" s="20">
        <v>380000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1">
        <v>0</v>
      </c>
      <c r="Q175" s="30">
        <f t="shared" si="4"/>
        <v>0</v>
      </c>
      <c r="R175" s="30">
        <f t="shared" si="5"/>
        <v>0</v>
      </c>
    </row>
    <row r="176" spans="1:18" ht="56.25">
      <c r="A176" s="22" t="s">
        <v>481</v>
      </c>
      <c r="B176" s="18" t="s">
        <v>368</v>
      </c>
      <c r="C176" s="19" t="s">
        <v>593</v>
      </c>
      <c r="D176" s="20"/>
      <c r="E176" s="20">
        <v>5226630.44</v>
      </c>
      <c r="F176" s="20">
        <v>5226630.44</v>
      </c>
      <c r="G176" s="20">
        <v>0</v>
      </c>
      <c r="H176" s="20">
        <v>4846630.44</v>
      </c>
      <c r="I176" s="20">
        <v>0</v>
      </c>
      <c r="J176" s="20">
        <v>380000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1">
        <v>0</v>
      </c>
      <c r="Q176" s="30">
        <f t="shared" si="4"/>
        <v>0</v>
      </c>
      <c r="R176" s="30">
        <f t="shared" si="5"/>
        <v>0</v>
      </c>
    </row>
    <row r="177" spans="1:18" ht="67.5">
      <c r="A177" s="22" t="s">
        <v>483</v>
      </c>
      <c r="B177" s="18" t="s">
        <v>368</v>
      </c>
      <c r="C177" s="19" t="s">
        <v>594</v>
      </c>
      <c r="D177" s="20"/>
      <c r="E177" s="20">
        <v>5226630.44</v>
      </c>
      <c r="F177" s="20">
        <v>5226630.44</v>
      </c>
      <c r="G177" s="20">
        <v>0</v>
      </c>
      <c r="H177" s="20">
        <v>4846630.44</v>
      </c>
      <c r="I177" s="20">
        <v>0</v>
      </c>
      <c r="J177" s="20">
        <v>380000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1">
        <v>0</v>
      </c>
      <c r="Q177" s="30">
        <f t="shared" si="4"/>
        <v>0</v>
      </c>
      <c r="R177" s="30">
        <f t="shared" si="5"/>
        <v>0</v>
      </c>
    </row>
    <row r="178" spans="1:18" s="42" customFormat="1" ht="21.75">
      <c r="A178" s="43" t="s">
        <v>595</v>
      </c>
      <c r="B178" s="44" t="s">
        <v>368</v>
      </c>
      <c r="C178" s="45" t="s">
        <v>596</v>
      </c>
      <c r="D178" s="46"/>
      <c r="E178" s="46">
        <v>813486316.41</v>
      </c>
      <c r="F178" s="46">
        <v>813486316.41</v>
      </c>
      <c r="G178" s="46">
        <v>515000</v>
      </c>
      <c r="H178" s="46">
        <v>791414616.41</v>
      </c>
      <c r="I178" s="46">
        <v>8364700</v>
      </c>
      <c r="J178" s="46">
        <v>14222000</v>
      </c>
      <c r="K178" s="46">
        <v>3407406.37</v>
      </c>
      <c r="L178" s="46">
        <v>3407406.37</v>
      </c>
      <c r="M178" s="46">
        <v>0</v>
      </c>
      <c r="N178" s="46">
        <v>3311091.72</v>
      </c>
      <c r="O178" s="46">
        <v>0</v>
      </c>
      <c r="P178" s="47">
        <v>96314.65</v>
      </c>
      <c r="Q178" s="41">
        <f t="shared" si="4"/>
        <v>0.41886462024797666</v>
      </c>
      <c r="R178" s="41">
        <f t="shared" si="5"/>
        <v>0.41837636699454855</v>
      </c>
    </row>
    <row r="179" spans="1:18" s="42" customFormat="1" ht="12.75">
      <c r="A179" s="43" t="s">
        <v>597</v>
      </c>
      <c r="B179" s="44" t="s">
        <v>368</v>
      </c>
      <c r="C179" s="45" t="s">
        <v>598</v>
      </c>
      <c r="D179" s="46"/>
      <c r="E179" s="46">
        <v>62558216.41</v>
      </c>
      <c r="F179" s="46">
        <v>62558216.41</v>
      </c>
      <c r="G179" s="46">
        <v>0</v>
      </c>
      <c r="H179" s="46">
        <v>61694216.41</v>
      </c>
      <c r="I179" s="46">
        <v>0</v>
      </c>
      <c r="J179" s="46">
        <v>864000</v>
      </c>
      <c r="K179" s="46">
        <v>2752600</v>
      </c>
      <c r="L179" s="46">
        <v>2752600</v>
      </c>
      <c r="M179" s="46">
        <v>0</v>
      </c>
      <c r="N179" s="46">
        <v>2752600</v>
      </c>
      <c r="O179" s="46">
        <v>0</v>
      </c>
      <c r="P179" s="47">
        <v>0</v>
      </c>
      <c r="Q179" s="41">
        <f t="shared" si="4"/>
        <v>4.400061507444119</v>
      </c>
      <c r="R179" s="41">
        <f t="shared" si="5"/>
        <v>4.461682407483876</v>
      </c>
    </row>
    <row r="180" spans="1:18" ht="33.75">
      <c r="A180" s="22" t="s">
        <v>387</v>
      </c>
      <c r="B180" s="18" t="s">
        <v>368</v>
      </c>
      <c r="C180" s="19" t="s">
        <v>599</v>
      </c>
      <c r="D180" s="20"/>
      <c r="E180" s="20">
        <v>2547900</v>
      </c>
      <c r="F180" s="20">
        <v>2547900</v>
      </c>
      <c r="G180" s="20">
        <v>0</v>
      </c>
      <c r="H180" s="20">
        <v>1683900</v>
      </c>
      <c r="I180" s="20">
        <v>0</v>
      </c>
      <c r="J180" s="20">
        <v>864000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1">
        <v>0</v>
      </c>
      <c r="Q180" s="30">
        <f t="shared" si="4"/>
        <v>0</v>
      </c>
      <c r="R180" s="30">
        <f t="shared" si="5"/>
        <v>0</v>
      </c>
    </row>
    <row r="181" spans="1:18" ht="33.75">
      <c r="A181" s="22" t="s">
        <v>389</v>
      </c>
      <c r="B181" s="18" t="s">
        <v>368</v>
      </c>
      <c r="C181" s="19" t="s">
        <v>600</v>
      </c>
      <c r="D181" s="20"/>
      <c r="E181" s="20">
        <v>2547900</v>
      </c>
      <c r="F181" s="20">
        <v>2547900</v>
      </c>
      <c r="G181" s="20">
        <v>0</v>
      </c>
      <c r="H181" s="20">
        <v>1683900</v>
      </c>
      <c r="I181" s="20">
        <v>0</v>
      </c>
      <c r="J181" s="20">
        <v>864000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1">
        <v>0</v>
      </c>
      <c r="Q181" s="30">
        <f t="shared" si="4"/>
        <v>0</v>
      </c>
      <c r="R181" s="30">
        <f t="shared" si="5"/>
        <v>0</v>
      </c>
    </row>
    <row r="182" spans="1:18" ht="12.75">
      <c r="A182" s="22" t="s">
        <v>393</v>
      </c>
      <c r="B182" s="18" t="s">
        <v>368</v>
      </c>
      <c r="C182" s="19" t="s">
        <v>601</v>
      </c>
      <c r="D182" s="20"/>
      <c r="E182" s="20">
        <v>2547900</v>
      </c>
      <c r="F182" s="20">
        <v>2547900</v>
      </c>
      <c r="G182" s="20">
        <v>0</v>
      </c>
      <c r="H182" s="20">
        <v>1683900</v>
      </c>
      <c r="I182" s="20">
        <v>0</v>
      </c>
      <c r="J182" s="20">
        <v>864000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1">
        <v>0</v>
      </c>
      <c r="Q182" s="30">
        <f t="shared" si="4"/>
        <v>0</v>
      </c>
      <c r="R182" s="30">
        <f t="shared" si="5"/>
        <v>0</v>
      </c>
    </row>
    <row r="183" spans="1:18" ht="33.75">
      <c r="A183" s="22" t="s">
        <v>602</v>
      </c>
      <c r="B183" s="18" t="s">
        <v>368</v>
      </c>
      <c r="C183" s="19" t="s">
        <v>603</v>
      </c>
      <c r="D183" s="20"/>
      <c r="E183" s="20">
        <v>57257616.41</v>
      </c>
      <c r="F183" s="20">
        <v>57257616.41</v>
      </c>
      <c r="G183" s="20">
        <v>0</v>
      </c>
      <c r="H183" s="20">
        <v>57257616.41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1">
        <v>0</v>
      </c>
      <c r="Q183" s="30">
        <f t="shared" si="4"/>
        <v>0</v>
      </c>
      <c r="R183" s="30">
        <f t="shared" si="5"/>
        <v>0</v>
      </c>
    </row>
    <row r="184" spans="1:18" ht="12.75">
      <c r="A184" s="22" t="s">
        <v>604</v>
      </c>
      <c r="B184" s="18" t="s">
        <v>368</v>
      </c>
      <c r="C184" s="19" t="s">
        <v>605</v>
      </c>
      <c r="D184" s="20"/>
      <c r="E184" s="20">
        <v>57257616.41</v>
      </c>
      <c r="F184" s="20">
        <v>57257616.41</v>
      </c>
      <c r="G184" s="20">
        <v>0</v>
      </c>
      <c r="H184" s="20">
        <v>57257616.41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1">
        <v>0</v>
      </c>
      <c r="Q184" s="30">
        <f t="shared" si="4"/>
        <v>0</v>
      </c>
      <c r="R184" s="30">
        <f t="shared" si="5"/>
        <v>0</v>
      </c>
    </row>
    <row r="185" spans="1:18" ht="45">
      <c r="A185" s="22" t="s">
        <v>606</v>
      </c>
      <c r="B185" s="18" t="s">
        <v>368</v>
      </c>
      <c r="C185" s="19" t="s">
        <v>607</v>
      </c>
      <c r="D185" s="20"/>
      <c r="E185" s="20">
        <v>46109300</v>
      </c>
      <c r="F185" s="20">
        <v>46109300</v>
      </c>
      <c r="G185" s="20">
        <v>0</v>
      </c>
      <c r="H185" s="20">
        <v>46109300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1">
        <v>0</v>
      </c>
      <c r="Q185" s="30">
        <f t="shared" si="4"/>
        <v>0</v>
      </c>
      <c r="R185" s="30">
        <f t="shared" si="5"/>
        <v>0</v>
      </c>
    </row>
    <row r="186" spans="1:18" ht="45">
      <c r="A186" s="22" t="s">
        <v>608</v>
      </c>
      <c r="B186" s="18" t="s">
        <v>368</v>
      </c>
      <c r="C186" s="19" t="s">
        <v>609</v>
      </c>
      <c r="D186" s="20"/>
      <c r="E186" s="20">
        <v>11148316.41</v>
      </c>
      <c r="F186" s="20">
        <v>11148316.41</v>
      </c>
      <c r="G186" s="20">
        <v>0</v>
      </c>
      <c r="H186" s="20">
        <v>11148316.41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1">
        <v>0</v>
      </c>
      <c r="Q186" s="30">
        <f t="shared" si="4"/>
        <v>0</v>
      </c>
      <c r="R186" s="30">
        <f t="shared" si="5"/>
        <v>0</v>
      </c>
    </row>
    <row r="187" spans="1:18" ht="12.75">
      <c r="A187" s="22" t="s">
        <v>409</v>
      </c>
      <c r="B187" s="18" t="s">
        <v>368</v>
      </c>
      <c r="C187" s="19" t="s">
        <v>610</v>
      </c>
      <c r="D187" s="20"/>
      <c r="E187" s="20">
        <v>2752700</v>
      </c>
      <c r="F187" s="20">
        <v>2752700</v>
      </c>
      <c r="G187" s="20">
        <v>0</v>
      </c>
      <c r="H187" s="20">
        <v>2752700</v>
      </c>
      <c r="I187" s="20">
        <v>0</v>
      </c>
      <c r="J187" s="20">
        <v>0</v>
      </c>
      <c r="K187" s="20">
        <v>2752600</v>
      </c>
      <c r="L187" s="20">
        <v>2752600</v>
      </c>
      <c r="M187" s="20">
        <v>0</v>
      </c>
      <c r="N187" s="20">
        <v>2752600</v>
      </c>
      <c r="O187" s="20">
        <v>0</v>
      </c>
      <c r="P187" s="21">
        <v>0</v>
      </c>
      <c r="Q187" s="30">
        <f t="shared" si="4"/>
        <v>99.99636720310967</v>
      </c>
      <c r="R187" s="30">
        <f t="shared" si="5"/>
        <v>99.99636720310967</v>
      </c>
    </row>
    <row r="188" spans="1:18" ht="56.25">
      <c r="A188" s="22" t="s">
        <v>481</v>
      </c>
      <c r="B188" s="18" t="s">
        <v>368</v>
      </c>
      <c r="C188" s="19" t="s">
        <v>611</v>
      </c>
      <c r="D188" s="20"/>
      <c r="E188" s="20">
        <v>2752700</v>
      </c>
      <c r="F188" s="20">
        <v>2752700</v>
      </c>
      <c r="G188" s="20">
        <v>0</v>
      </c>
      <c r="H188" s="20">
        <v>2752700</v>
      </c>
      <c r="I188" s="20">
        <v>0</v>
      </c>
      <c r="J188" s="20">
        <v>0</v>
      </c>
      <c r="K188" s="20">
        <v>2752600</v>
      </c>
      <c r="L188" s="20">
        <v>2752600</v>
      </c>
      <c r="M188" s="20">
        <v>0</v>
      </c>
      <c r="N188" s="20">
        <v>2752600</v>
      </c>
      <c r="O188" s="20">
        <v>0</v>
      </c>
      <c r="P188" s="21">
        <v>0</v>
      </c>
      <c r="Q188" s="30">
        <f t="shared" si="4"/>
        <v>99.99636720310967</v>
      </c>
      <c r="R188" s="30">
        <f t="shared" si="5"/>
        <v>99.99636720310967</v>
      </c>
    </row>
    <row r="189" spans="1:18" ht="67.5">
      <c r="A189" s="22" t="s">
        <v>612</v>
      </c>
      <c r="B189" s="18" t="s">
        <v>368</v>
      </c>
      <c r="C189" s="19" t="s">
        <v>613</v>
      </c>
      <c r="D189" s="20"/>
      <c r="E189" s="20">
        <v>2752700</v>
      </c>
      <c r="F189" s="20">
        <v>2752700</v>
      </c>
      <c r="G189" s="20">
        <v>0</v>
      </c>
      <c r="H189" s="20">
        <v>2752700</v>
      </c>
      <c r="I189" s="20">
        <v>0</v>
      </c>
      <c r="J189" s="20">
        <v>0</v>
      </c>
      <c r="K189" s="20">
        <v>2752600</v>
      </c>
      <c r="L189" s="20">
        <v>2752600</v>
      </c>
      <c r="M189" s="20">
        <v>0</v>
      </c>
      <c r="N189" s="20">
        <v>2752600</v>
      </c>
      <c r="O189" s="20">
        <v>0</v>
      </c>
      <c r="P189" s="21">
        <v>0</v>
      </c>
      <c r="Q189" s="30">
        <f t="shared" si="4"/>
        <v>99.99636720310967</v>
      </c>
      <c r="R189" s="30">
        <f t="shared" si="5"/>
        <v>99.99636720310967</v>
      </c>
    </row>
    <row r="190" spans="1:18" s="42" customFormat="1" ht="12.75">
      <c r="A190" s="43" t="s">
        <v>614</v>
      </c>
      <c r="B190" s="44" t="s">
        <v>368</v>
      </c>
      <c r="C190" s="45" t="s">
        <v>615</v>
      </c>
      <c r="D190" s="46"/>
      <c r="E190" s="46">
        <v>648935800</v>
      </c>
      <c r="F190" s="46">
        <v>648935800</v>
      </c>
      <c r="G190" s="46">
        <v>515000</v>
      </c>
      <c r="H190" s="46">
        <v>639253300</v>
      </c>
      <c r="I190" s="46">
        <v>7614700</v>
      </c>
      <c r="J190" s="46">
        <v>2582800</v>
      </c>
      <c r="K190" s="46">
        <v>205117.78</v>
      </c>
      <c r="L190" s="46">
        <v>205117.78</v>
      </c>
      <c r="M190" s="46">
        <v>0</v>
      </c>
      <c r="N190" s="46">
        <v>205117.78</v>
      </c>
      <c r="O190" s="46">
        <v>0</v>
      </c>
      <c r="P190" s="47">
        <v>0</v>
      </c>
      <c r="Q190" s="41">
        <f t="shared" si="4"/>
        <v>0.031608331671638394</v>
      </c>
      <c r="R190" s="41">
        <f t="shared" si="5"/>
        <v>0.03208708973422585</v>
      </c>
    </row>
    <row r="191" spans="1:18" ht="33.75">
      <c r="A191" s="22" t="s">
        <v>387</v>
      </c>
      <c r="B191" s="18" t="s">
        <v>368</v>
      </c>
      <c r="C191" s="19" t="s">
        <v>616</v>
      </c>
      <c r="D191" s="20"/>
      <c r="E191" s="20">
        <v>515000</v>
      </c>
      <c r="F191" s="20">
        <v>515000</v>
      </c>
      <c r="G191" s="20">
        <v>0</v>
      </c>
      <c r="H191" s="20">
        <v>0</v>
      </c>
      <c r="I191" s="20">
        <v>0</v>
      </c>
      <c r="J191" s="20">
        <v>515000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1">
        <v>0</v>
      </c>
      <c r="Q191" s="30">
        <f t="shared" si="4"/>
        <v>0</v>
      </c>
      <c r="R191" s="30" t="s">
        <v>1129</v>
      </c>
    </row>
    <row r="192" spans="1:18" ht="33.75">
      <c r="A192" s="22" t="s">
        <v>389</v>
      </c>
      <c r="B192" s="18" t="s">
        <v>368</v>
      </c>
      <c r="C192" s="19" t="s">
        <v>617</v>
      </c>
      <c r="D192" s="20"/>
      <c r="E192" s="20">
        <v>515000</v>
      </c>
      <c r="F192" s="20">
        <v>515000</v>
      </c>
      <c r="G192" s="20">
        <v>0</v>
      </c>
      <c r="H192" s="20">
        <v>0</v>
      </c>
      <c r="I192" s="20">
        <v>0</v>
      </c>
      <c r="J192" s="20">
        <v>515000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1">
        <v>0</v>
      </c>
      <c r="Q192" s="30">
        <f t="shared" si="4"/>
        <v>0</v>
      </c>
      <c r="R192" s="30" t="s">
        <v>1129</v>
      </c>
    </row>
    <row r="193" spans="1:18" ht="12.75">
      <c r="A193" s="22" t="s">
        <v>393</v>
      </c>
      <c r="B193" s="18" t="s">
        <v>368</v>
      </c>
      <c r="C193" s="19" t="s">
        <v>618</v>
      </c>
      <c r="D193" s="20"/>
      <c r="E193" s="20">
        <v>515000</v>
      </c>
      <c r="F193" s="20">
        <v>515000</v>
      </c>
      <c r="G193" s="20">
        <v>0</v>
      </c>
      <c r="H193" s="20">
        <v>0</v>
      </c>
      <c r="I193" s="20">
        <v>0</v>
      </c>
      <c r="J193" s="20">
        <v>515000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1">
        <v>0</v>
      </c>
      <c r="Q193" s="30">
        <f t="shared" si="4"/>
        <v>0</v>
      </c>
      <c r="R193" s="30" t="s">
        <v>1129</v>
      </c>
    </row>
    <row r="194" spans="1:18" ht="33.75">
      <c r="A194" s="22" t="s">
        <v>602</v>
      </c>
      <c r="B194" s="18" t="s">
        <v>368</v>
      </c>
      <c r="C194" s="19" t="s">
        <v>619</v>
      </c>
      <c r="D194" s="20"/>
      <c r="E194" s="20">
        <v>562577000</v>
      </c>
      <c r="F194" s="20">
        <v>562577000</v>
      </c>
      <c r="G194" s="20">
        <v>0</v>
      </c>
      <c r="H194" s="20">
        <v>562577000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1">
        <v>0</v>
      </c>
      <c r="Q194" s="30">
        <f t="shared" si="4"/>
        <v>0</v>
      </c>
      <c r="R194" s="30">
        <f t="shared" si="5"/>
        <v>0</v>
      </c>
    </row>
    <row r="195" spans="1:18" ht="12.75">
      <c r="A195" s="22" t="s">
        <v>604</v>
      </c>
      <c r="B195" s="18" t="s">
        <v>368</v>
      </c>
      <c r="C195" s="19" t="s">
        <v>620</v>
      </c>
      <c r="D195" s="20"/>
      <c r="E195" s="20">
        <v>562577000</v>
      </c>
      <c r="F195" s="20">
        <v>562577000</v>
      </c>
      <c r="G195" s="20">
        <v>0</v>
      </c>
      <c r="H195" s="20">
        <v>562577000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1">
        <v>0</v>
      </c>
      <c r="Q195" s="30">
        <f t="shared" si="4"/>
        <v>0</v>
      </c>
      <c r="R195" s="30">
        <f t="shared" si="5"/>
        <v>0</v>
      </c>
    </row>
    <row r="196" spans="1:18" ht="45">
      <c r="A196" s="22" t="s">
        <v>608</v>
      </c>
      <c r="B196" s="18" t="s">
        <v>368</v>
      </c>
      <c r="C196" s="19" t="s">
        <v>621</v>
      </c>
      <c r="D196" s="20"/>
      <c r="E196" s="20">
        <v>562577000</v>
      </c>
      <c r="F196" s="20">
        <v>562577000</v>
      </c>
      <c r="G196" s="20">
        <v>0</v>
      </c>
      <c r="H196" s="20">
        <v>562577000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1">
        <v>0</v>
      </c>
      <c r="Q196" s="30">
        <f t="shared" si="4"/>
        <v>0</v>
      </c>
      <c r="R196" s="30">
        <f t="shared" si="5"/>
        <v>0</v>
      </c>
    </row>
    <row r="197" spans="1:18" ht="12.75">
      <c r="A197" s="22" t="s">
        <v>406</v>
      </c>
      <c r="B197" s="18" t="s">
        <v>368</v>
      </c>
      <c r="C197" s="19" t="s">
        <v>622</v>
      </c>
      <c r="D197" s="20"/>
      <c r="E197" s="20">
        <v>0</v>
      </c>
      <c r="F197" s="20">
        <v>0</v>
      </c>
      <c r="G197" s="20">
        <v>515000</v>
      </c>
      <c r="H197" s="20">
        <v>515000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1">
        <v>0</v>
      </c>
      <c r="Q197" s="30" t="s">
        <v>1129</v>
      </c>
      <c r="R197" s="30">
        <f t="shared" si="5"/>
        <v>0</v>
      </c>
    </row>
    <row r="198" spans="1:18" ht="12.75">
      <c r="A198" s="22" t="s">
        <v>339</v>
      </c>
      <c r="B198" s="18" t="s">
        <v>368</v>
      </c>
      <c r="C198" s="19" t="s">
        <v>623</v>
      </c>
      <c r="D198" s="20"/>
      <c r="E198" s="20">
        <v>0</v>
      </c>
      <c r="F198" s="20">
        <v>0</v>
      </c>
      <c r="G198" s="20">
        <v>515000</v>
      </c>
      <c r="H198" s="20">
        <v>515000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1">
        <v>0</v>
      </c>
      <c r="Q198" s="30" t="s">
        <v>1129</v>
      </c>
      <c r="R198" s="30">
        <f t="shared" si="5"/>
        <v>0</v>
      </c>
    </row>
    <row r="199" spans="1:18" ht="12.75">
      <c r="A199" s="22" t="s">
        <v>409</v>
      </c>
      <c r="B199" s="18" t="s">
        <v>368</v>
      </c>
      <c r="C199" s="19" t="s">
        <v>624</v>
      </c>
      <c r="D199" s="20"/>
      <c r="E199" s="20">
        <v>85843800</v>
      </c>
      <c r="F199" s="20">
        <v>85843800</v>
      </c>
      <c r="G199" s="20">
        <v>0</v>
      </c>
      <c r="H199" s="20">
        <v>76161300</v>
      </c>
      <c r="I199" s="20">
        <v>7614700</v>
      </c>
      <c r="J199" s="20">
        <v>2067800</v>
      </c>
      <c r="K199" s="20">
        <v>205117.78</v>
      </c>
      <c r="L199" s="20">
        <v>205117.78</v>
      </c>
      <c r="M199" s="20">
        <v>0</v>
      </c>
      <c r="N199" s="20">
        <v>205117.78</v>
      </c>
      <c r="O199" s="20">
        <v>0</v>
      </c>
      <c r="P199" s="21">
        <v>0</v>
      </c>
      <c r="Q199" s="30">
        <f t="shared" si="4"/>
        <v>0.2389430337426815</v>
      </c>
      <c r="R199" s="30">
        <f t="shared" si="5"/>
        <v>0.2693202190613868</v>
      </c>
    </row>
    <row r="200" spans="1:18" ht="56.25">
      <c r="A200" s="22" t="s">
        <v>481</v>
      </c>
      <c r="B200" s="18" t="s">
        <v>368</v>
      </c>
      <c r="C200" s="19" t="s">
        <v>625</v>
      </c>
      <c r="D200" s="20"/>
      <c r="E200" s="20">
        <v>85843800</v>
      </c>
      <c r="F200" s="20">
        <v>85843800</v>
      </c>
      <c r="G200" s="20">
        <v>0</v>
      </c>
      <c r="H200" s="20">
        <v>76161300</v>
      </c>
      <c r="I200" s="20">
        <v>7614700</v>
      </c>
      <c r="J200" s="20">
        <v>2067800</v>
      </c>
      <c r="K200" s="20">
        <v>205117.78</v>
      </c>
      <c r="L200" s="20">
        <v>205117.78</v>
      </c>
      <c r="M200" s="20">
        <v>0</v>
      </c>
      <c r="N200" s="20">
        <v>205117.78</v>
      </c>
      <c r="O200" s="20">
        <v>0</v>
      </c>
      <c r="P200" s="21">
        <v>0</v>
      </c>
      <c r="Q200" s="30">
        <f aca="true" t="shared" si="6" ref="Q200:Q263">L200/F200*100</f>
        <v>0.2389430337426815</v>
      </c>
      <c r="R200" s="30">
        <f aca="true" t="shared" si="7" ref="R200:R263">N200/H200*100</f>
        <v>0.2693202190613868</v>
      </c>
    </row>
    <row r="201" spans="1:18" ht="67.5">
      <c r="A201" s="22" t="s">
        <v>483</v>
      </c>
      <c r="B201" s="18" t="s">
        <v>368</v>
      </c>
      <c r="C201" s="19" t="s">
        <v>626</v>
      </c>
      <c r="D201" s="20"/>
      <c r="E201" s="20">
        <v>85843800</v>
      </c>
      <c r="F201" s="20">
        <v>85843800</v>
      </c>
      <c r="G201" s="20">
        <v>0</v>
      </c>
      <c r="H201" s="20">
        <v>76161300</v>
      </c>
      <c r="I201" s="20">
        <v>7614700</v>
      </c>
      <c r="J201" s="20">
        <v>2067800</v>
      </c>
      <c r="K201" s="20">
        <v>205117.78</v>
      </c>
      <c r="L201" s="20">
        <v>205117.78</v>
      </c>
      <c r="M201" s="20">
        <v>0</v>
      </c>
      <c r="N201" s="20">
        <v>205117.78</v>
      </c>
      <c r="O201" s="20">
        <v>0</v>
      </c>
      <c r="P201" s="21">
        <v>0</v>
      </c>
      <c r="Q201" s="30">
        <f t="shared" si="6"/>
        <v>0.2389430337426815</v>
      </c>
      <c r="R201" s="30">
        <f t="shared" si="7"/>
        <v>0.2693202190613868</v>
      </c>
    </row>
    <row r="202" spans="1:18" s="42" customFormat="1" ht="12.75">
      <c r="A202" s="43" t="s">
        <v>627</v>
      </c>
      <c r="B202" s="44" t="s">
        <v>368</v>
      </c>
      <c r="C202" s="45" t="s">
        <v>628</v>
      </c>
      <c r="D202" s="46"/>
      <c r="E202" s="46">
        <v>101959400</v>
      </c>
      <c r="F202" s="46">
        <v>101959400</v>
      </c>
      <c r="G202" s="46">
        <v>0</v>
      </c>
      <c r="H202" s="46">
        <v>90434200</v>
      </c>
      <c r="I202" s="46">
        <v>750000</v>
      </c>
      <c r="J202" s="46">
        <v>10775200</v>
      </c>
      <c r="K202" s="46">
        <v>449688.59</v>
      </c>
      <c r="L202" s="46">
        <v>449688.59</v>
      </c>
      <c r="M202" s="46">
        <v>0</v>
      </c>
      <c r="N202" s="46">
        <v>353373.94</v>
      </c>
      <c r="O202" s="46">
        <v>0</v>
      </c>
      <c r="P202" s="47">
        <v>96314.65</v>
      </c>
      <c r="Q202" s="41">
        <f t="shared" si="6"/>
        <v>0.44104672055739835</v>
      </c>
      <c r="R202" s="41">
        <f t="shared" si="7"/>
        <v>0.39075254715583263</v>
      </c>
    </row>
    <row r="203" spans="1:18" ht="33.75">
      <c r="A203" s="22" t="s">
        <v>387</v>
      </c>
      <c r="B203" s="18" t="s">
        <v>368</v>
      </c>
      <c r="C203" s="19" t="s">
        <v>629</v>
      </c>
      <c r="D203" s="20"/>
      <c r="E203" s="20">
        <v>45253700</v>
      </c>
      <c r="F203" s="20">
        <v>45253700</v>
      </c>
      <c r="G203" s="20">
        <v>0</v>
      </c>
      <c r="H203" s="20">
        <v>33728500</v>
      </c>
      <c r="I203" s="20">
        <v>750000</v>
      </c>
      <c r="J203" s="20">
        <v>10775200</v>
      </c>
      <c r="K203" s="20">
        <v>381488.59</v>
      </c>
      <c r="L203" s="20">
        <v>381488.59</v>
      </c>
      <c r="M203" s="20">
        <v>0</v>
      </c>
      <c r="N203" s="20">
        <v>285173.94</v>
      </c>
      <c r="O203" s="20">
        <v>0</v>
      </c>
      <c r="P203" s="21">
        <v>96314.65</v>
      </c>
      <c r="Q203" s="30">
        <f t="shared" si="6"/>
        <v>0.8429997768138295</v>
      </c>
      <c r="R203" s="30">
        <f t="shared" si="7"/>
        <v>0.8454984360407372</v>
      </c>
    </row>
    <row r="204" spans="1:18" ht="33.75">
      <c r="A204" s="22" t="s">
        <v>389</v>
      </c>
      <c r="B204" s="18" t="s">
        <v>368</v>
      </c>
      <c r="C204" s="19" t="s">
        <v>630</v>
      </c>
      <c r="D204" s="20"/>
      <c r="E204" s="20">
        <v>45253700</v>
      </c>
      <c r="F204" s="20">
        <v>45253700</v>
      </c>
      <c r="G204" s="20">
        <v>0</v>
      </c>
      <c r="H204" s="20">
        <v>33728500</v>
      </c>
      <c r="I204" s="20">
        <v>750000</v>
      </c>
      <c r="J204" s="20">
        <v>10775200</v>
      </c>
      <c r="K204" s="20">
        <v>381488.59</v>
      </c>
      <c r="L204" s="20">
        <v>381488.59</v>
      </c>
      <c r="M204" s="20">
        <v>0</v>
      </c>
      <c r="N204" s="20">
        <v>285173.94</v>
      </c>
      <c r="O204" s="20">
        <v>0</v>
      </c>
      <c r="P204" s="21">
        <v>96314.65</v>
      </c>
      <c r="Q204" s="30">
        <f t="shared" si="6"/>
        <v>0.8429997768138295</v>
      </c>
      <c r="R204" s="30">
        <f t="shared" si="7"/>
        <v>0.8454984360407372</v>
      </c>
    </row>
    <row r="205" spans="1:18" ht="12.75">
      <c r="A205" s="22" t="s">
        <v>393</v>
      </c>
      <c r="B205" s="18" t="s">
        <v>368</v>
      </c>
      <c r="C205" s="19" t="s">
        <v>631</v>
      </c>
      <c r="D205" s="20"/>
      <c r="E205" s="20">
        <v>45253700</v>
      </c>
      <c r="F205" s="20">
        <v>45253700</v>
      </c>
      <c r="G205" s="20">
        <v>0</v>
      </c>
      <c r="H205" s="20">
        <v>33728500</v>
      </c>
      <c r="I205" s="20">
        <v>750000</v>
      </c>
      <c r="J205" s="20">
        <v>10775200</v>
      </c>
      <c r="K205" s="20">
        <v>381488.59</v>
      </c>
      <c r="L205" s="20">
        <v>381488.59</v>
      </c>
      <c r="M205" s="20">
        <v>0</v>
      </c>
      <c r="N205" s="20">
        <v>285173.94</v>
      </c>
      <c r="O205" s="20">
        <v>0</v>
      </c>
      <c r="P205" s="21">
        <v>96314.65</v>
      </c>
      <c r="Q205" s="30">
        <f t="shared" si="6"/>
        <v>0.8429997768138295</v>
      </c>
      <c r="R205" s="30">
        <f t="shared" si="7"/>
        <v>0.8454984360407372</v>
      </c>
    </row>
    <row r="206" spans="1:18" ht="33.75">
      <c r="A206" s="22" t="s">
        <v>602</v>
      </c>
      <c r="B206" s="18" t="s">
        <v>368</v>
      </c>
      <c r="C206" s="19" t="s">
        <v>632</v>
      </c>
      <c r="D206" s="20"/>
      <c r="E206" s="20">
        <v>53866700</v>
      </c>
      <c r="F206" s="20">
        <v>53866700</v>
      </c>
      <c r="G206" s="20">
        <v>0</v>
      </c>
      <c r="H206" s="20">
        <v>53866700</v>
      </c>
      <c r="I206" s="20">
        <v>0</v>
      </c>
      <c r="J206" s="20">
        <v>0</v>
      </c>
      <c r="K206" s="20">
        <v>68200</v>
      </c>
      <c r="L206" s="20">
        <v>68200</v>
      </c>
      <c r="M206" s="20">
        <v>0</v>
      </c>
      <c r="N206" s="20">
        <v>68200</v>
      </c>
      <c r="O206" s="20">
        <v>0</v>
      </c>
      <c r="P206" s="21">
        <v>0</v>
      </c>
      <c r="Q206" s="30">
        <f t="shared" si="6"/>
        <v>0.12660883254403926</v>
      </c>
      <c r="R206" s="30">
        <f t="shared" si="7"/>
        <v>0.12660883254403926</v>
      </c>
    </row>
    <row r="207" spans="1:18" ht="12.75">
      <c r="A207" s="22" t="s">
        <v>604</v>
      </c>
      <c r="B207" s="18" t="s">
        <v>368</v>
      </c>
      <c r="C207" s="19" t="s">
        <v>633</v>
      </c>
      <c r="D207" s="20"/>
      <c r="E207" s="20">
        <v>53866700</v>
      </c>
      <c r="F207" s="20">
        <v>53866700</v>
      </c>
      <c r="G207" s="20">
        <v>0</v>
      </c>
      <c r="H207" s="20">
        <v>53866700</v>
      </c>
      <c r="I207" s="20">
        <v>0</v>
      </c>
      <c r="J207" s="20">
        <v>0</v>
      </c>
      <c r="K207" s="20">
        <v>68200</v>
      </c>
      <c r="L207" s="20">
        <v>68200</v>
      </c>
      <c r="M207" s="20">
        <v>0</v>
      </c>
      <c r="N207" s="20">
        <v>68200</v>
      </c>
      <c r="O207" s="20">
        <v>0</v>
      </c>
      <c r="P207" s="21">
        <v>0</v>
      </c>
      <c r="Q207" s="30">
        <f t="shared" si="6"/>
        <v>0.12660883254403926</v>
      </c>
      <c r="R207" s="30">
        <f t="shared" si="7"/>
        <v>0.12660883254403926</v>
      </c>
    </row>
    <row r="208" spans="1:18" ht="45">
      <c r="A208" s="22" t="s">
        <v>608</v>
      </c>
      <c r="B208" s="18" t="s">
        <v>368</v>
      </c>
      <c r="C208" s="19" t="s">
        <v>634</v>
      </c>
      <c r="D208" s="20"/>
      <c r="E208" s="20">
        <v>53866700</v>
      </c>
      <c r="F208" s="20">
        <v>53866700</v>
      </c>
      <c r="G208" s="20">
        <v>0</v>
      </c>
      <c r="H208" s="20">
        <v>53866700</v>
      </c>
      <c r="I208" s="20">
        <v>0</v>
      </c>
      <c r="J208" s="20">
        <v>0</v>
      </c>
      <c r="K208" s="20">
        <v>68200</v>
      </c>
      <c r="L208" s="20">
        <v>68200</v>
      </c>
      <c r="M208" s="20">
        <v>0</v>
      </c>
      <c r="N208" s="20">
        <v>68200</v>
      </c>
      <c r="O208" s="20">
        <v>0</v>
      </c>
      <c r="P208" s="21">
        <v>0</v>
      </c>
      <c r="Q208" s="30">
        <f t="shared" si="6"/>
        <v>0.12660883254403926</v>
      </c>
      <c r="R208" s="30">
        <f t="shared" si="7"/>
        <v>0.12660883254403926</v>
      </c>
    </row>
    <row r="209" spans="1:18" ht="12.75">
      <c r="A209" s="22" t="s">
        <v>409</v>
      </c>
      <c r="B209" s="18" t="s">
        <v>368</v>
      </c>
      <c r="C209" s="19" t="s">
        <v>635</v>
      </c>
      <c r="D209" s="20"/>
      <c r="E209" s="20">
        <v>2839000</v>
      </c>
      <c r="F209" s="20">
        <v>2839000</v>
      </c>
      <c r="G209" s="20">
        <v>0</v>
      </c>
      <c r="H209" s="20">
        <v>2839000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1">
        <v>0</v>
      </c>
      <c r="Q209" s="30">
        <f t="shared" si="6"/>
        <v>0</v>
      </c>
      <c r="R209" s="30">
        <f t="shared" si="7"/>
        <v>0</v>
      </c>
    </row>
    <row r="210" spans="1:18" ht="56.25">
      <c r="A210" s="22" t="s">
        <v>481</v>
      </c>
      <c r="B210" s="18" t="s">
        <v>368</v>
      </c>
      <c r="C210" s="19" t="s">
        <v>636</v>
      </c>
      <c r="D210" s="20"/>
      <c r="E210" s="20">
        <v>2839000</v>
      </c>
      <c r="F210" s="20">
        <v>2839000</v>
      </c>
      <c r="G210" s="20">
        <v>0</v>
      </c>
      <c r="H210" s="20">
        <v>2839000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1">
        <v>0</v>
      </c>
      <c r="Q210" s="30">
        <f t="shared" si="6"/>
        <v>0</v>
      </c>
      <c r="R210" s="30">
        <f t="shared" si="7"/>
        <v>0</v>
      </c>
    </row>
    <row r="211" spans="1:18" ht="67.5">
      <c r="A211" s="22" t="s">
        <v>483</v>
      </c>
      <c r="B211" s="18" t="s">
        <v>368</v>
      </c>
      <c r="C211" s="19" t="s">
        <v>637</v>
      </c>
      <c r="D211" s="20"/>
      <c r="E211" s="20">
        <v>2839000</v>
      </c>
      <c r="F211" s="20">
        <v>2839000</v>
      </c>
      <c r="G211" s="20">
        <v>0</v>
      </c>
      <c r="H211" s="20">
        <v>2839000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1">
        <v>0</v>
      </c>
      <c r="Q211" s="30">
        <f t="shared" si="6"/>
        <v>0</v>
      </c>
      <c r="R211" s="30">
        <f t="shared" si="7"/>
        <v>0</v>
      </c>
    </row>
    <row r="212" spans="1:18" s="42" customFormat="1" ht="21.75">
      <c r="A212" s="43" t="s">
        <v>638</v>
      </c>
      <c r="B212" s="44" t="s">
        <v>368</v>
      </c>
      <c r="C212" s="45" t="s">
        <v>639</v>
      </c>
      <c r="D212" s="46"/>
      <c r="E212" s="46">
        <v>32900</v>
      </c>
      <c r="F212" s="46">
        <v>32900</v>
      </c>
      <c r="G212" s="46">
        <v>0</v>
      </c>
      <c r="H212" s="46">
        <v>32900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7">
        <v>0</v>
      </c>
      <c r="Q212" s="41">
        <f t="shared" si="6"/>
        <v>0</v>
      </c>
      <c r="R212" s="41">
        <f t="shared" si="7"/>
        <v>0</v>
      </c>
    </row>
    <row r="213" spans="1:18" ht="67.5">
      <c r="A213" s="22" t="s">
        <v>373</v>
      </c>
      <c r="B213" s="18" t="s">
        <v>368</v>
      </c>
      <c r="C213" s="19" t="s">
        <v>640</v>
      </c>
      <c r="D213" s="20"/>
      <c r="E213" s="20">
        <v>2600</v>
      </c>
      <c r="F213" s="20">
        <v>2600</v>
      </c>
      <c r="G213" s="20">
        <v>0</v>
      </c>
      <c r="H213" s="20">
        <v>2600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1">
        <v>0</v>
      </c>
      <c r="Q213" s="30">
        <f t="shared" si="6"/>
        <v>0</v>
      </c>
      <c r="R213" s="30">
        <f t="shared" si="7"/>
        <v>0</v>
      </c>
    </row>
    <row r="214" spans="1:18" ht="33.75">
      <c r="A214" s="22" t="s">
        <v>375</v>
      </c>
      <c r="B214" s="18" t="s">
        <v>368</v>
      </c>
      <c r="C214" s="19" t="s">
        <v>641</v>
      </c>
      <c r="D214" s="20"/>
      <c r="E214" s="20">
        <v>2600</v>
      </c>
      <c r="F214" s="20">
        <v>2600</v>
      </c>
      <c r="G214" s="20">
        <v>0</v>
      </c>
      <c r="H214" s="20">
        <v>2600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1">
        <v>0</v>
      </c>
      <c r="Q214" s="30">
        <f t="shared" si="6"/>
        <v>0</v>
      </c>
      <c r="R214" s="30">
        <f t="shared" si="7"/>
        <v>0</v>
      </c>
    </row>
    <row r="215" spans="1:18" ht="22.5">
      <c r="A215" s="22" t="s">
        <v>377</v>
      </c>
      <c r="B215" s="18" t="s">
        <v>368</v>
      </c>
      <c r="C215" s="19" t="s">
        <v>642</v>
      </c>
      <c r="D215" s="20"/>
      <c r="E215" s="20">
        <v>1996.92</v>
      </c>
      <c r="F215" s="20">
        <v>1996.92</v>
      </c>
      <c r="G215" s="20">
        <v>0</v>
      </c>
      <c r="H215" s="20">
        <v>1996.92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1">
        <v>0</v>
      </c>
      <c r="Q215" s="30">
        <f t="shared" si="6"/>
        <v>0</v>
      </c>
      <c r="R215" s="30">
        <f t="shared" si="7"/>
        <v>0</v>
      </c>
    </row>
    <row r="216" spans="1:18" ht="56.25">
      <c r="A216" s="22" t="s">
        <v>379</v>
      </c>
      <c r="B216" s="18" t="s">
        <v>368</v>
      </c>
      <c r="C216" s="19" t="s">
        <v>643</v>
      </c>
      <c r="D216" s="20"/>
      <c r="E216" s="20">
        <v>603.08</v>
      </c>
      <c r="F216" s="20">
        <v>603.08</v>
      </c>
      <c r="G216" s="20">
        <v>0</v>
      </c>
      <c r="H216" s="20">
        <v>603.08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1">
        <v>0</v>
      </c>
      <c r="Q216" s="30">
        <f t="shared" si="6"/>
        <v>0</v>
      </c>
      <c r="R216" s="30">
        <f t="shared" si="7"/>
        <v>0</v>
      </c>
    </row>
    <row r="217" spans="1:18" ht="33.75">
      <c r="A217" s="22" t="s">
        <v>387</v>
      </c>
      <c r="B217" s="18" t="s">
        <v>368</v>
      </c>
      <c r="C217" s="19" t="s">
        <v>644</v>
      </c>
      <c r="D217" s="20"/>
      <c r="E217" s="20">
        <v>30300</v>
      </c>
      <c r="F217" s="20">
        <v>30300</v>
      </c>
      <c r="G217" s="20">
        <v>0</v>
      </c>
      <c r="H217" s="20">
        <v>30300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1">
        <v>0</v>
      </c>
      <c r="Q217" s="30">
        <f t="shared" si="6"/>
        <v>0</v>
      </c>
      <c r="R217" s="30">
        <f t="shared" si="7"/>
        <v>0</v>
      </c>
    </row>
    <row r="218" spans="1:18" ht="33.75">
      <c r="A218" s="22" t="s">
        <v>389</v>
      </c>
      <c r="B218" s="18" t="s">
        <v>368</v>
      </c>
      <c r="C218" s="19" t="s">
        <v>645</v>
      </c>
      <c r="D218" s="20"/>
      <c r="E218" s="20">
        <v>30300</v>
      </c>
      <c r="F218" s="20">
        <v>30300</v>
      </c>
      <c r="G218" s="20">
        <v>0</v>
      </c>
      <c r="H218" s="20">
        <v>30300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1">
        <v>0</v>
      </c>
      <c r="Q218" s="30">
        <f t="shared" si="6"/>
        <v>0</v>
      </c>
      <c r="R218" s="30">
        <f t="shared" si="7"/>
        <v>0</v>
      </c>
    </row>
    <row r="219" spans="1:18" ht="12.75">
      <c r="A219" s="22" t="s">
        <v>393</v>
      </c>
      <c r="B219" s="18" t="s">
        <v>368</v>
      </c>
      <c r="C219" s="19" t="s">
        <v>646</v>
      </c>
      <c r="D219" s="20"/>
      <c r="E219" s="20">
        <v>30300</v>
      </c>
      <c r="F219" s="20">
        <v>30300</v>
      </c>
      <c r="G219" s="20">
        <v>0</v>
      </c>
      <c r="H219" s="20">
        <v>30300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1">
        <v>0</v>
      </c>
      <c r="Q219" s="30">
        <f t="shared" si="6"/>
        <v>0</v>
      </c>
      <c r="R219" s="30">
        <f t="shared" si="7"/>
        <v>0</v>
      </c>
    </row>
    <row r="220" spans="1:18" s="42" customFormat="1" ht="12.75">
      <c r="A220" s="43" t="s">
        <v>647</v>
      </c>
      <c r="B220" s="44" t="s">
        <v>368</v>
      </c>
      <c r="C220" s="45" t="s">
        <v>648</v>
      </c>
      <c r="D220" s="46"/>
      <c r="E220" s="46">
        <v>2968800</v>
      </c>
      <c r="F220" s="46">
        <v>2968800</v>
      </c>
      <c r="G220" s="46">
        <v>0</v>
      </c>
      <c r="H220" s="46">
        <v>2968800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7">
        <v>0</v>
      </c>
      <c r="Q220" s="41">
        <f t="shared" si="6"/>
        <v>0</v>
      </c>
      <c r="R220" s="41">
        <f t="shared" si="7"/>
        <v>0</v>
      </c>
    </row>
    <row r="221" spans="1:18" s="42" customFormat="1" ht="21.75">
      <c r="A221" s="43" t="s">
        <v>649</v>
      </c>
      <c r="B221" s="44" t="s">
        <v>368</v>
      </c>
      <c r="C221" s="45" t="s">
        <v>650</v>
      </c>
      <c r="D221" s="46"/>
      <c r="E221" s="46">
        <v>2968800</v>
      </c>
      <c r="F221" s="46">
        <v>2968800</v>
      </c>
      <c r="G221" s="46">
        <v>0</v>
      </c>
      <c r="H221" s="46">
        <v>2968800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7">
        <v>0</v>
      </c>
      <c r="Q221" s="41">
        <f t="shared" si="6"/>
        <v>0</v>
      </c>
      <c r="R221" s="41">
        <f t="shared" si="7"/>
        <v>0</v>
      </c>
    </row>
    <row r="222" spans="1:18" ht="33.75">
      <c r="A222" s="22" t="s">
        <v>387</v>
      </c>
      <c r="B222" s="18" t="s">
        <v>368</v>
      </c>
      <c r="C222" s="19" t="s">
        <v>651</v>
      </c>
      <c r="D222" s="20"/>
      <c r="E222" s="20">
        <v>1455400</v>
      </c>
      <c r="F222" s="20">
        <v>1455400</v>
      </c>
      <c r="G222" s="20">
        <v>0</v>
      </c>
      <c r="H222" s="20">
        <v>1455400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1">
        <v>0</v>
      </c>
      <c r="Q222" s="30">
        <f t="shared" si="6"/>
        <v>0</v>
      </c>
      <c r="R222" s="30">
        <f t="shared" si="7"/>
        <v>0</v>
      </c>
    </row>
    <row r="223" spans="1:18" ht="33.75">
      <c r="A223" s="22" t="s">
        <v>389</v>
      </c>
      <c r="B223" s="18" t="s">
        <v>368</v>
      </c>
      <c r="C223" s="19" t="s">
        <v>652</v>
      </c>
      <c r="D223" s="20"/>
      <c r="E223" s="20">
        <v>1455400</v>
      </c>
      <c r="F223" s="20">
        <v>1455400</v>
      </c>
      <c r="G223" s="20">
        <v>0</v>
      </c>
      <c r="H223" s="20">
        <v>1455400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1">
        <v>0</v>
      </c>
      <c r="Q223" s="30">
        <f t="shared" si="6"/>
        <v>0</v>
      </c>
      <c r="R223" s="30">
        <f t="shared" si="7"/>
        <v>0</v>
      </c>
    </row>
    <row r="224" spans="1:18" ht="12.75">
      <c r="A224" s="22" t="s">
        <v>393</v>
      </c>
      <c r="B224" s="18" t="s">
        <v>368</v>
      </c>
      <c r="C224" s="19" t="s">
        <v>653</v>
      </c>
      <c r="D224" s="20"/>
      <c r="E224" s="20">
        <v>1455400</v>
      </c>
      <c r="F224" s="20">
        <v>1455400</v>
      </c>
      <c r="G224" s="20">
        <v>0</v>
      </c>
      <c r="H224" s="20">
        <v>1455400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1">
        <v>0</v>
      </c>
      <c r="Q224" s="30">
        <f t="shared" si="6"/>
        <v>0</v>
      </c>
      <c r="R224" s="30">
        <f t="shared" si="7"/>
        <v>0</v>
      </c>
    </row>
    <row r="225" spans="1:18" ht="33.75">
      <c r="A225" s="22" t="s">
        <v>602</v>
      </c>
      <c r="B225" s="18" t="s">
        <v>368</v>
      </c>
      <c r="C225" s="19" t="s">
        <v>654</v>
      </c>
      <c r="D225" s="20"/>
      <c r="E225" s="20">
        <v>1500000</v>
      </c>
      <c r="F225" s="20">
        <v>1500000</v>
      </c>
      <c r="G225" s="20">
        <v>0</v>
      </c>
      <c r="H225" s="20">
        <v>1500000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1">
        <v>0</v>
      </c>
      <c r="Q225" s="30">
        <f t="shared" si="6"/>
        <v>0</v>
      </c>
      <c r="R225" s="30">
        <f t="shared" si="7"/>
        <v>0</v>
      </c>
    </row>
    <row r="226" spans="1:18" ht="12.75">
      <c r="A226" s="22" t="s">
        <v>604</v>
      </c>
      <c r="B226" s="18" t="s">
        <v>368</v>
      </c>
      <c r="C226" s="19" t="s">
        <v>655</v>
      </c>
      <c r="D226" s="20"/>
      <c r="E226" s="20">
        <v>1500000</v>
      </c>
      <c r="F226" s="20">
        <v>1500000</v>
      </c>
      <c r="G226" s="20">
        <v>0</v>
      </c>
      <c r="H226" s="20">
        <v>1500000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1">
        <v>0</v>
      </c>
      <c r="Q226" s="30">
        <f t="shared" si="6"/>
        <v>0</v>
      </c>
      <c r="R226" s="30">
        <f t="shared" si="7"/>
        <v>0</v>
      </c>
    </row>
    <row r="227" spans="1:18" ht="45">
      <c r="A227" s="22" t="s">
        <v>608</v>
      </c>
      <c r="B227" s="18" t="s">
        <v>368</v>
      </c>
      <c r="C227" s="19" t="s">
        <v>656</v>
      </c>
      <c r="D227" s="20"/>
      <c r="E227" s="20">
        <v>1500000</v>
      </c>
      <c r="F227" s="20">
        <v>1500000</v>
      </c>
      <c r="G227" s="20">
        <v>0</v>
      </c>
      <c r="H227" s="20">
        <v>1500000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1">
        <v>0</v>
      </c>
      <c r="Q227" s="30">
        <f t="shared" si="6"/>
        <v>0</v>
      </c>
      <c r="R227" s="30">
        <f t="shared" si="7"/>
        <v>0</v>
      </c>
    </row>
    <row r="228" spans="1:18" ht="12.75">
      <c r="A228" s="22" t="s">
        <v>409</v>
      </c>
      <c r="B228" s="18" t="s">
        <v>368</v>
      </c>
      <c r="C228" s="19" t="s">
        <v>657</v>
      </c>
      <c r="D228" s="20"/>
      <c r="E228" s="20">
        <v>13400</v>
      </c>
      <c r="F228" s="20">
        <v>13400</v>
      </c>
      <c r="G228" s="20">
        <v>0</v>
      </c>
      <c r="H228" s="20">
        <v>13400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1">
        <v>0</v>
      </c>
      <c r="Q228" s="30">
        <f t="shared" si="6"/>
        <v>0</v>
      </c>
      <c r="R228" s="30">
        <f t="shared" si="7"/>
        <v>0</v>
      </c>
    </row>
    <row r="229" spans="1:18" ht="12.75">
      <c r="A229" s="22" t="s">
        <v>411</v>
      </c>
      <c r="B229" s="18" t="s">
        <v>368</v>
      </c>
      <c r="C229" s="19" t="s">
        <v>658</v>
      </c>
      <c r="D229" s="20"/>
      <c r="E229" s="20">
        <v>13400</v>
      </c>
      <c r="F229" s="20">
        <v>13400</v>
      </c>
      <c r="G229" s="20">
        <v>0</v>
      </c>
      <c r="H229" s="20">
        <v>13400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1">
        <v>0</v>
      </c>
      <c r="Q229" s="30">
        <f t="shared" si="6"/>
        <v>0</v>
      </c>
      <c r="R229" s="30">
        <f t="shared" si="7"/>
        <v>0</v>
      </c>
    </row>
    <row r="230" spans="1:18" ht="12.75">
      <c r="A230" s="22" t="s">
        <v>413</v>
      </c>
      <c r="B230" s="18" t="s">
        <v>368</v>
      </c>
      <c r="C230" s="19" t="s">
        <v>659</v>
      </c>
      <c r="D230" s="20"/>
      <c r="E230" s="20">
        <v>13400</v>
      </c>
      <c r="F230" s="20">
        <v>13400</v>
      </c>
      <c r="G230" s="20">
        <v>0</v>
      </c>
      <c r="H230" s="20">
        <v>13400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1">
        <v>0</v>
      </c>
      <c r="Q230" s="30">
        <f t="shared" si="6"/>
        <v>0</v>
      </c>
      <c r="R230" s="30">
        <f t="shared" si="7"/>
        <v>0</v>
      </c>
    </row>
    <row r="231" spans="1:18" s="42" customFormat="1" ht="12.75">
      <c r="A231" s="43" t="s">
        <v>660</v>
      </c>
      <c r="B231" s="44" t="s">
        <v>368</v>
      </c>
      <c r="C231" s="45" t="s">
        <v>661</v>
      </c>
      <c r="D231" s="46"/>
      <c r="E231" s="46">
        <v>1730507647.19</v>
      </c>
      <c r="F231" s="46">
        <v>1730507647.19</v>
      </c>
      <c r="G231" s="46">
        <v>0</v>
      </c>
      <c r="H231" s="46">
        <v>1730507647.19</v>
      </c>
      <c r="I231" s="46">
        <v>0</v>
      </c>
      <c r="J231" s="46">
        <v>0</v>
      </c>
      <c r="K231" s="46">
        <v>112710396.99</v>
      </c>
      <c r="L231" s="46">
        <v>112710396.99</v>
      </c>
      <c r="M231" s="46">
        <v>0</v>
      </c>
      <c r="N231" s="46">
        <v>112710396.99</v>
      </c>
      <c r="O231" s="46">
        <v>0</v>
      </c>
      <c r="P231" s="47">
        <v>0</v>
      </c>
      <c r="Q231" s="41">
        <f t="shared" si="6"/>
        <v>6.513140648238061</v>
      </c>
      <c r="R231" s="41">
        <f t="shared" si="7"/>
        <v>6.513140648238061</v>
      </c>
    </row>
    <row r="232" spans="1:18" s="42" customFormat="1" ht="12.75">
      <c r="A232" s="43" t="s">
        <v>662</v>
      </c>
      <c r="B232" s="44" t="s">
        <v>368</v>
      </c>
      <c r="C232" s="45" t="s">
        <v>663</v>
      </c>
      <c r="D232" s="46"/>
      <c r="E232" s="46">
        <v>619422200</v>
      </c>
      <c r="F232" s="46">
        <v>619422200</v>
      </c>
      <c r="G232" s="46">
        <v>0</v>
      </c>
      <c r="H232" s="46">
        <v>619422200</v>
      </c>
      <c r="I232" s="46">
        <v>0</v>
      </c>
      <c r="J232" s="46">
        <v>0</v>
      </c>
      <c r="K232" s="46">
        <v>27484150</v>
      </c>
      <c r="L232" s="46">
        <v>27484150</v>
      </c>
      <c r="M232" s="46">
        <v>0</v>
      </c>
      <c r="N232" s="46">
        <v>27484150</v>
      </c>
      <c r="O232" s="46">
        <v>0</v>
      </c>
      <c r="P232" s="47">
        <v>0</v>
      </c>
      <c r="Q232" s="41">
        <f t="shared" si="6"/>
        <v>4.437062475319742</v>
      </c>
      <c r="R232" s="41">
        <f t="shared" si="7"/>
        <v>4.437062475319742</v>
      </c>
    </row>
    <row r="233" spans="1:18" ht="33.75">
      <c r="A233" s="22" t="s">
        <v>602</v>
      </c>
      <c r="B233" s="18" t="s">
        <v>368</v>
      </c>
      <c r="C233" s="19" t="s">
        <v>664</v>
      </c>
      <c r="D233" s="20"/>
      <c r="E233" s="20">
        <v>230624000</v>
      </c>
      <c r="F233" s="20">
        <v>230624000</v>
      </c>
      <c r="G233" s="20">
        <v>0</v>
      </c>
      <c r="H233" s="20">
        <v>230624000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1">
        <v>0</v>
      </c>
      <c r="Q233" s="30">
        <f t="shared" si="6"/>
        <v>0</v>
      </c>
      <c r="R233" s="30">
        <f t="shared" si="7"/>
        <v>0</v>
      </c>
    </row>
    <row r="234" spans="1:18" ht="12.75">
      <c r="A234" s="22" t="s">
        <v>604</v>
      </c>
      <c r="B234" s="18" t="s">
        <v>368</v>
      </c>
      <c r="C234" s="19" t="s">
        <v>665</v>
      </c>
      <c r="D234" s="20"/>
      <c r="E234" s="20">
        <v>230624000</v>
      </c>
      <c r="F234" s="20">
        <v>230624000</v>
      </c>
      <c r="G234" s="20">
        <v>0</v>
      </c>
      <c r="H234" s="20">
        <v>230624000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1">
        <v>0</v>
      </c>
      <c r="Q234" s="30">
        <f t="shared" si="6"/>
        <v>0</v>
      </c>
      <c r="R234" s="30">
        <f t="shared" si="7"/>
        <v>0</v>
      </c>
    </row>
    <row r="235" spans="1:18" ht="45">
      <c r="A235" s="22" t="s">
        <v>608</v>
      </c>
      <c r="B235" s="18" t="s">
        <v>368</v>
      </c>
      <c r="C235" s="19" t="s">
        <v>666</v>
      </c>
      <c r="D235" s="20"/>
      <c r="E235" s="20">
        <v>230624000</v>
      </c>
      <c r="F235" s="20">
        <v>230624000</v>
      </c>
      <c r="G235" s="20">
        <v>0</v>
      </c>
      <c r="H235" s="20">
        <v>230624000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1">
        <v>0</v>
      </c>
      <c r="Q235" s="30">
        <f t="shared" si="6"/>
        <v>0</v>
      </c>
      <c r="R235" s="30">
        <f t="shared" si="7"/>
        <v>0</v>
      </c>
    </row>
    <row r="236" spans="1:18" ht="33.75">
      <c r="A236" s="22" t="s">
        <v>470</v>
      </c>
      <c r="B236" s="18" t="s">
        <v>368</v>
      </c>
      <c r="C236" s="19" t="s">
        <v>667</v>
      </c>
      <c r="D236" s="20"/>
      <c r="E236" s="20">
        <v>388798200</v>
      </c>
      <c r="F236" s="20">
        <v>388798200</v>
      </c>
      <c r="G236" s="20">
        <v>0</v>
      </c>
      <c r="H236" s="20">
        <v>388798200</v>
      </c>
      <c r="I236" s="20">
        <v>0</v>
      </c>
      <c r="J236" s="20">
        <v>0</v>
      </c>
      <c r="K236" s="20">
        <v>27484150</v>
      </c>
      <c r="L236" s="20">
        <v>27484150</v>
      </c>
      <c r="M236" s="20">
        <v>0</v>
      </c>
      <c r="N236" s="20">
        <v>27484150</v>
      </c>
      <c r="O236" s="20">
        <v>0</v>
      </c>
      <c r="P236" s="21">
        <v>0</v>
      </c>
      <c r="Q236" s="30">
        <f t="shared" si="6"/>
        <v>7.069001348257271</v>
      </c>
      <c r="R236" s="30">
        <f t="shared" si="7"/>
        <v>7.069001348257271</v>
      </c>
    </row>
    <row r="237" spans="1:18" ht="12.75">
      <c r="A237" s="22" t="s">
        <v>472</v>
      </c>
      <c r="B237" s="18" t="s">
        <v>368</v>
      </c>
      <c r="C237" s="19" t="s">
        <v>668</v>
      </c>
      <c r="D237" s="20"/>
      <c r="E237" s="20">
        <v>388798200</v>
      </c>
      <c r="F237" s="20">
        <v>388798200</v>
      </c>
      <c r="G237" s="20">
        <v>0</v>
      </c>
      <c r="H237" s="20">
        <v>388798200</v>
      </c>
      <c r="I237" s="20">
        <v>0</v>
      </c>
      <c r="J237" s="20">
        <v>0</v>
      </c>
      <c r="K237" s="20">
        <v>27484150</v>
      </c>
      <c r="L237" s="20">
        <v>27484150</v>
      </c>
      <c r="M237" s="20">
        <v>0</v>
      </c>
      <c r="N237" s="20">
        <v>27484150</v>
      </c>
      <c r="O237" s="20">
        <v>0</v>
      </c>
      <c r="P237" s="21">
        <v>0</v>
      </c>
      <c r="Q237" s="30">
        <f t="shared" si="6"/>
        <v>7.069001348257271</v>
      </c>
      <c r="R237" s="30">
        <f t="shared" si="7"/>
        <v>7.069001348257271</v>
      </c>
    </row>
    <row r="238" spans="1:18" ht="67.5">
      <c r="A238" s="22" t="s">
        <v>474</v>
      </c>
      <c r="B238" s="18" t="s">
        <v>368</v>
      </c>
      <c r="C238" s="19" t="s">
        <v>669</v>
      </c>
      <c r="D238" s="20"/>
      <c r="E238" s="20">
        <v>386582800</v>
      </c>
      <c r="F238" s="20">
        <v>386582800</v>
      </c>
      <c r="G238" s="20">
        <v>0</v>
      </c>
      <c r="H238" s="20">
        <v>386582800</v>
      </c>
      <c r="I238" s="20">
        <v>0</v>
      </c>
      <c r="J238" s="20">
        <v>0</v>
      </c>
      <c r="K238" s="20">
        <v>27484150</v>
      </c>
      <c r="L238" s="20">
        <v>27484150</v>
      </c>
      <c r="M238" s="20">
        <v>0</v>
      </c>
      <c r="N238" s="20">
        <v>27484150</v>
      </c>
      <c r="O238" s="20">
        <v>0</v>
      </c>
      <c r="P238" s="21">
        <v>0</v>
      </c>
      <c r="Q238" s="30">
        <f t="shared" si="6"/>
        <v>7.109511856192256</v>
      </c>
      <c r="R238" s="30">
        <f t="shared" si="7"/>
        <v>7.109511856192256</v>
      </c>
    </row>
    <row r="239" spans="1:18" ht="22.5">
      <c r="A239" s="22" t="s">
        <v>540</v>
      </c>
      <c r="B239" s="18" t="s">
        <v>368</v>
      </c>
      <c r="C239" s="19" t="s">
        <v>670</v>
      </c>
      <c r="D239" s="20"/>
      <c r="E239" s="20">
        <v>2215400</v>
      </c>
      <c r="F239" s="20">
        <v>2215400</v>
      </c>
      <c r="G239" s="20">
        <v>0</v>
      </c>
      <c r="H239" s="20">
        <v>2215400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1">
        <v>0</v>
      </c>
      <c r="Q239" s="30">
        <f t="shared" si="6"/>
        <v>0</v>
      </c>
      <c r="R239" s="30">
        <f t="shared" si="7"/>
        <v>0</v>
      </c>
    </row>
    <row r="240" spans="1:18" s="42" customFormat="1" ht="12.75">
      <c r="A240" s="43" t="s">
        <v>671</v>
      </c>
      <c r="B240" s="44" t="s">
        <v>368</v>
      </c>
      <c r="C240" s="45" t="s">
        <v>672</v>
      </c>
      <c r="D240" s="46"/>
      <c r="E240" s="46">
        <v>844109600</v>
      </c>
      <c r="F240" s="46">
        <v>844109600</v>
      </c>
      <c r="G240" s="46">
        <v>0</v>
      </c>
      <c r="H240" s="46">
        <v>844109600</v>
      </c>
      <c r="I240" s="46">
        <v>0</v>
      </c>
      <c r="J240" s="46">
        <v>0</v>
      </c>
      <c r="K240" s="46">
        <v>57709802</v>
      </c>
      <c r="L240" s="46">
        <v>57709802</v>
      </c>
      <c r="M240" s="46">
        <v>0</v>
      </c>
      <c r="N240" s="46">
        <v>57709802</v>
      </c>
      <c r="O240" s="46">
        <v>0</v>
      </c>
      <c r="P240" s="47">
        <v>0</v>
      </c>
      <c r="Q240" s="41">
        <f t="shared" si="6"/>
        <v>6.836766457815431</v>
      </c>
      <c r="R240" s="41">
        <f t="shared" si="7"/>
        <v>6.836766457815431</v>
      </c>
    </row>
    <row r="241" spans="1:18" ht="33.75">
      <c r="A241" s="22" t="s">
        <v>470</v>
      </c>
      <c r="B241" s="18" t="s">
        <v>368</v>
      </c>
      <c r="C241" s="19" t="s">
        <v>673</v>
      </c>
      <c r="D241" s="20"/>
      <c r="E241" s="20">
        <v>844109600</v>
      </c>
      <c r="F241" s="20">
        <v>844109600</v>
      </c>
      <c r="G241" s="20">
        <v>0</v>
      </c>
      <c r="H241" s="20">
        <v>844109600</v>
      </c>
      <c r="I241" s="20">
        <v>0</v>
      </c>
      <c r="J241" s="20">
        <v>0</v>
      </c>
      <c r="K241" s="20">
        <v>57709802</v>
      </c>
      <c r="L241" s="20">
        <v>57709802</v>
      </c>
      <c r="M241" s="20">
        <v>0</v>
      </c>
      <c r="N241" s="20">
        <v>57709802</v>
      </c>
      <c r="O241" s="20">
        <v>0</v>
      </c>
      <c r="P241" s="21">
        <v>0</v>
      </c>
      <c r="Q241" s="30">
        <f t="shared" si="6"/>
        <v>6.836766457815431</v>
      </c>
      <c r="R241" s="30">
        <f t="shared" si="7"/>
        <v>6.836766457815431</v>
      </c>
    </row>
    <row r="242" spans="1:18" ht="12.75">
      <c r="A242" s="22" t="s">
        <v>472</v>
      </c>
      <c r="B242" s="18" t="s">
        <v>368</v>
      </c>
      <c r="C242" s="19" t="s">
        <v>674</v>
      </c>
      <c r="D242" s="20"/>
      <c r="E242" s="20">
        <v>844109600</v>
      </c>
      <c r="F242" s="20">
        <v>844109600</v>
      </c>
      <c r="G242" s="20">
        <v>0</v>
      </c>
      <c r="H242" s="20">
        <v>844109600</v>
      </c>
      <c r="I242" s="20">
        <v>0</v>
      </c>
      <c r="J242" s="20">
        <v>0</v>
      </c>
      <c r="K242" s="20">
        <v>57709802</v>
      </c>
      <c r="L242" s="20">
        <v>57709802</v>
      </c>
      <c r="M242" s="20">
        <v>0</v>
      </c>
      <c r="N242" s="20">
        <v>57709802</v>
      </c>
      <c r="O242" s="20">
        <v>0</v>
      </c>
      <c r="P242" s="21">
        <v>0</v>
      </c>
      <c r="Q242" s="30">
        <f t="shared" si="6"/>
        <v>6.836766457815431</v>
      </c>
      <c r="R242" s="30">
        <f t="shared" si="7"/>
        <v>6.836766457815431</v>
      </c>
    </row>
    <row r="243" spans="1:18" ht="67.5">
      <c r="A243" s="22" t="s">
        <v>474</v>
      </c>
      <c r="B243" s="18" t="s">
        <v>368</v>
      </c>
      <c r="C243" s="19" t="s">
        <v>675</v>
      </c>
      <c r="D243" s="20"/>
      <c r="E243" s="20">
        <v>838846500</v>
      </c>
      <c r="F243" s="20">
        <v>838846500</v>
      </c>
      <c r="G243" s="20">
        <v>0</v>
      </c>
      <c r="H243" s="20">
        <v>838846500</v>
      </c>
      <c r="I243" s="20">
        <v>0</v>
      </c>
      <c r="J243" s="20">
        <v>0</v>
      </c>
      <c r="K243" s="20">
        <v>57709802</v>
      </c>
      <c r="L243" s="20">
        <v>57709802</v>
      </c>
      <c r="M243" s="20">
        <v>0</v>
      </c>
      <c r="N243" s="20">
        <v>57709802</v>
      </c>
      <c r="O243" s="20">
        <v>0</v>
      </c>
      <c r="P243" s="21">
        <v>0</v>
      </c>
      <c r="Q243" s="30">
        <f t="shared" si="6"/>
        <v>6.879661773637966</v>
      </c>
      <c r="R243" s="30">
        <f t="shared" si="7"/>
        <v>6.879661773637966</v>
      </c>
    </row>
    <row r="244" spans="1:18" ht="22.5">
      <c r="A244" s="22" t="s">
        <v>540</v>
      </c>
      <c r="B244" s="18" t="s">
        <v>368</v>
      </c>
      <c r="C244" s="19" t="s">
        <v>676</v>
      </c>
      <c r="D244" s="20"/>
      <c r="E244" s="20">
        <v>5263100</v>
      </c>
      <c r="F244" s="20">
        <v>5263100</v>
      </c>
      <c r="G244" s="20">
        <v>0</v>
      </c>
      <c r="H244" s="20">
        <v>5263100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1">
        <v>0</v>
      </c>
      <c r="Q244" s="30">
        <f t="shared" si="6"/>
        <v>0</v>
      </c>
      <c r="R244" s="30">
        <f t="shared" si="7"/>
        <v>0</v>
      </c>
    </row>
    <row r="245" spans="1:18" s="42" customFormat="1" ht="12.75">
      <c r="A245" s="43" t="s">
        <v>677</v>
      </c>
      <c r="B245" s="44" t="s">
        <v>368</v>
      </c>
      <c r="C245" s="45" t="s">
        <v>678</v>
      </c>
      <c r="D245" s="46"/>
      <c r="E245" s="46">
        <v>124293247.19</v>
      </c>
      <c r="F245" s="46">
        <v>124293247.19</v>
      </c>
      <c r="G245" s="46">
        <v>0</v>
      </c>
      <c r="H245" s="46">
        <v>124293247.19</v>
      </c>
      <c r="I245" s="46">
        <v>0</v>
      </c>
      <c r="J245" s="46">
        <v>0</v>
      </c>
      <c r="K245" s="46">
        <v>14817962.42</v>
      </c>
      <c r="L245" s="46">
        <v>14817962.42</v>
      </c>
      <c r="M245" s="46">
        <v>0</v>
      </c>
      <c r="N245" s="46">
        <v>14817962.42</v>
      </c>
      <c r="O245" s="46">
        <v>0</v>
      </c>
      <c r="P245" s="47">
        <v>0</v>
      </c>
      <c r="Q245" s="41">
        <f t="shared" si="6"/>
        <v>11.921775925081937</v>
      </c>
      <c r="R245" s="41">
        <f t="shared" si="7"/>
        <v>11.921775925081937</v>
      </c>
    </row>
    <row r="246" spans="1:18" ht="33.75">
      <c r="A246" s="22" t="s">
        <v>470</v>
      </c>
      <c r="B246" s="18" t="s">
        <v>368</v>
      </c>
      <c r="C246" s="19" t="s">
        <v>679</v>
      </c>
      <c r="D246" s="20"/>
      <c r="E246" s="20">
        <v>124293247.19</v>
      </c>
      <c r="F246" s="20">
        <v>124293247.19</v>
      </c>
      <c r="G246" s="20">
        <v>0</v>
      </c>
      <c r="H246" s="20">
        <v>124293247.19</v>
      </c>
      <c r="I246" s="20">
        <v>0</v>
      </c>
      <c r="J246" s="20">
        <v>0</v>
      </c>
      <c r="K246" s="20">
        <v>14817962.42</v>
      </c>
      <c r="L246" s="20">
        <v>14817962.42</v>
      </c>
      <c r="M246" s="20">
        <v>0</v>
      </c>
      <c r="N246" s="20">
        <v>14817962.42</v>
      </c>
      <c r="O246" s="20">
        <v>0</v>
      </c>
      <c r="P246" s="21">
        <v>0</v>
      </c>
      <c r="Q246" s="30">
        <f t="shared" si="6"/>
        <v>11.921775925081937</v>
      </c>
      <c r="R246" s="30">
        <f t="shared" si="7"/>
        <v>11.921775925081937</v>
      </c>
    </row>
    <row r="247" spans="1:18" ht="12.75">
      <c r="A247" s="22" t="s">
        <v>680</v>
      </c>
      <c r="B247" s="18" t="s">
        <v>368</v>
      </c>
      <c r="C247" s="19" t="s">
        <v>681</v>
      </c>
      <c r="D247" s="20"/>
      <c r="E247" s="20">
        <v>13942208</v>
      </c>
      <c r="F247" s="20">
        <v>13942208</v>
      </c>
      <c r="G247" s="20">
        <v>0</v>
      </c>
      <c r="H247" s="20">
        <v>13942208</v>
      </c>
      <c r="I247" s="20">
        <v>0</v>
      </c>
      <c r="J247" s="20">
        <v>0</v>
      </c>
      <c r="K247" s="20">
        <v>2500000</v>
      </c>
      <c r="L247" s="20">
        <v>2500000</v>
      </c>
      <c r="M247" s="20">
        <v>0</v>
      </c>
      <c r="N247" s="20">
        <v>2500000</v>
      </c>
      <c r="O247" s="20">
        <v>0</v>
      </c>
      <c r="P247" s="21">
        <v>0</v>
      </c>
      <c r="Q247" s="30">
        <f t="shared" si="6"/>
        <v>17.931162696755063</v>
      </c>
      <c r="R247" s="30">
        <f t="shared" si="7"/>
        <v>17.931162696755063</v>
      </c>
    </row>
    <row r="248" spans="1:18" ht="67.5">
      <c r="A248" s="22" t="s">
        <v>682</v>
      </c>
      <c r="B248" s="18" t="s">
        <v>368</v>
      </c>
      <c r="C248" s="19" t="s">
        <v>683</v>
      </c>
      <c r="D248" s="20"/>
      <c r="E248" s="20">
        <v>13692208</v>
      </c>
      <c r="F248" s="20">
        <v>13692208</v>
      </c>
      <c r="G248" s="20">
        <v>0</v>
      </c>
      <c r="H248" s="20">
        <v>13692208</v>
      </c>
      <c r="I248" s="20">
        <v>0</v>
      </c>
      <c r="J248" s="20">
        <v>0</v>
      </c>
      <c r="K248" s="20">
        <v>2500000</v>
      </c>
      <c r="L248" s="20">
        <v>2500000</v>
      </c>
      <c r="M248" s="20">
        <v>0</v>
      </c>
      <c r="N248" s="20">
        <v>2500000</v>
      </c>
      <c r="O248" s="20">
        <v>0</v>
      </c>
      <c r="P248" s="21">
        <v>0</v>
      </c>
      <c r="Q248" s="30">
        <f t="shared" si="6"/>
        <v>18.258559905020434</v>
      </c>
      <c r="R248" s="30">
        <f t="shared" si="7"/>
        <v>18.258559905020434</v>
      </c>
    </row>
    <row r="249" spans="1:18" ht="22.5">
      <c r="A249" s="22" t="s">
        <v>684</v>
      </c>
      <c r="B249" s="18" t="s">
        <v>368</v>
      </c>
      <c r="C249" s="19" t="s">
        <v>685</v>
      </c>
      <c r="D249" s="20"/>
      <c r="E249" s="20">
        <v>250000</v>
      </c>
      <c r="F249" s="20">
        <v>250000</v>
      </c>
      <c r="G249" s="20">
        <v>0</v>
      </c>
      <c r="H249" s="20">
        <v>250000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1">
        <v>0</v>
      </c>
      <c r="Q249" s="30">
        <f t="shared" si="6"/>
        <v>0</v>
      </c>
      <c r="R249" s="30">
        <f t="shared" si="7"/>
        <v>0</v>
      </c>
    </row>
    <row r="250" spans="1:18" ht="12.75">
      <c r="A250" s="22" t="s">
        <v>472</v>
      </c>
      <c r="B250" s="18" t="s">
        <v>368</v>
      </c>
      <c r="C250" s="19" t="s">
        <v>686</v>
      </c>
      <c r="D250" s="20"/>
      <c r="E250" s="20">
        <v>110351039.19</v>
      </c>
      <c r="F250" s="20">
        <v>110351039.19</v>
      </c>
      <c r="G250" s="20">
        <v>0</v>
      </c>
      <c r="H250" s="20">
        <v>110351039.19</v>
      </c>
      <c r="I250" s="20">
        <v>0</v>
      </c>
      <c r="J250" s="20">
        <v>0</v>
      </c>
      <c r="K250" s="20">
        <v>12317962.42</v>
      </c>
      <c r="L250" s="20">
        <v>12317962.42</v>
      </c>
      <c r="M250" s="20">
        <v>0</v>
      </c>
      <c r="N250" s="20">
        <v>12317962.42</v>
      </c>
      <c r="O250" s="20">
        <v>0</v>
      </c>
      <c r="P250" s="21">
        <v>0</v>
      </c>
      <c r="Q250" s="30">
        <f t="shared" si="6"/>
        <v>11.162525074903193</v>
      </c>
      <c r="R250" s="30">
        <f t="shared" si="7"/>
        <v>11.162525074903193</v>
      </c>
    </row>
    <row r="251" spans="1:18" ht="67.5">
      <c r="A251" s="22" t="s">
        <v>474</v>
      </c>
      <c r="B251" s="18" t="s">
        <v>368</v>
      </c>
      <c r="C251" s="19" t="s">
        <v>687</v>
      </c>
      <c r="D251" s="20"/>
      <c r="E251" s="20">
        <v>66969811.19</v>
      </c>
      <c r="F251" s="20">
        <v>66969811.19</v>
      </c>
      <c r="G251" s="20">
        <v>0</v>
      </c>
      <c r="H251" s="20">
        <v>66969811.19</v>
      </c>
      <c r="I251" s="20">
        <v>0</v>
      </c>
      <c r="J251" s="20">
        <v>0</v>
      </c>
      <c r="K251" s="20">
        <v>8594400</v>
      </c>
      <c r="L251" s="20">
        <v>8594400</v>
      </c>
      <c r="M251" s="20">
        <v>0</v>
      </c>
      <c r="N251" s="20">
        <v>8594400</v>
      </c>
      <c r="O251" s="20">
        <v>0</v>
      </c>
      <c r="P251" s="21">
        <v>0</v>
      </c>
      <c r="Q251" s="30">
        <f t="shared" si="6"/>
        <v>12.833245080558514</v>
      </c>
      <c r="R251" s="30">
        <f t="shared" si="7"/>
        <v>12.833245080558514</v>
      </c>
    </row>
    <row r="252" spans="1:18" ht="22.5">
      <c r="A252" s="22" t="s">
        <v>540</v>
      </c>
      <c r="B252" s="18" t="s">
        <v>368</v>
      </c>
      <c r="C252" s="19" t="s">
        <v>688</v>
      </c>
      <c r="D252" s="20"/>
      <c r="E252" s="20">
        <v>43381228</v>
      </c>
      <c r="F252" s="20">
        <v>43381228</v>
      </c>
      <c r="G252" s="20">
        <v>0</v>
      </c>
      <c r="H252" s="20">
        <v>43381228</v>
      </c>
      <c r="I252" s="20">
        <v>0</v>
      </c>
      <c r="J252" s="20">
        <v>0</v>
      </c>
      <c r="K252" s="20">
        <v>3723562.42</v>
      </c>
      <c r="L252" s="20">
        <v>3723562.42</v>
      </c>
      <c r="M252" s="20">
        <v>0</v>
      </c>
      <c r="N252" s="20">
        <v>3723562.42</v>
      </c>
      <c r="O252" s="20">
        <v>0</v>
      </c>
      <c r="P252" s="21">
        <v>0</v>
      </c>
      <c r="Q252" s="30">
        <f t="shared" si="6"/>
        <v>8.583349507764048</v>
      </c>
      <c r="R252" s="30">
        <f t="shared" si="7"/>
        <v>8.583349507764048</v>
      </c>
    </row>
    <row r="253" spans="1:18" s="42" customFormat="1" ht="12.75">
      <c r="A253" s="43" t="s">
        <v>689</v>
      </c>
      <c r="B253" s="44" t="s">
        <v>368</v>
      </c>
      <c r="C253" s="45" t="s">
        <v>690</v>
      </c>
      <c r="D253" s="46"/>
      <c r="E253" s="46">
        <v>66290800</v>
      </c>
      <c r="F253" s="46">
        <v>66290800</v>
      </c>
      <c r="G253" s="46">
        <v>0</v>
      </c>
      <c r="H253" s="46">
        <v>66290800</v>
      </c>
      <c r="I253" s="46">
        <v>0</v>
      </c>
      <c r="J253" s="46">
        <v>0</v>
      </c>
      <c r="K253" s="46">
        <v>4988551.61</v>
      </c>
      <c r="L253" s="46">
        <v>4988551.61</v>
      </c>
      <c r="M253" s="46">
        <v>0</v>
      </c>
      <c r="N253" s="46">
        <v>4988551.61</v>
      </c>
      <c r="O253" s="46">
        <v>0</v>
      </c>
      <c r="P253" s="47">
        <v>0</v>
      </c>
      <c r="Q253" s="41">
        <f t="shared" si="6"/>
        <v>7.525254801571259</v>
      </c>
      <c r="R253" s="41">
        <f t="shared" si="7"/>
        <v>7.525254801571259</v>
      </c>
    </row>
    <row r="254" spans="1:18" ht="67.5">
      <c r="A254" s="22" t="s">
        <v>373</v>
      </c>
      <c r="B254" s="18" t="s">
        <v>368</v>
      </c>
      <c r="C254" s="19" t="s">
        <v>691</v>
      </c>
      <c r="D254" s="20"/>
      <c r="E254" s="20">
        <v>16363100</v>
      </c>
      <c r="F254" s="20">
        <v>16363100</v>
      </c>
      <c r="G254" s="20">
        <v>0</v>
      </c>
      <c r="H254" s="20">
        <v>16363100</v>
      </c>
      <c r="I254" s="20">
        <v>0</v>
      </c>
      <c r="J254" s="20">
        <v>0</v>
      </c>
      <c r="K254" s="20">
        <v>606097.46</v>
      </c>
      <c r="L254" s="20">
        <v>606097.46</v>
      </c>
      <c r="M254" s="20">
        <v>0</v>
      </c>
      <c r="N254" s="20">
        <v>606097.46</v>
      </c>
      <c r="O254" s="20">
        <v>0</v>
      </c>
      <c r="P254" s="21">
        <v>0</v>
      </c>
      <c r="Q254" s="30">
        <f t="shared" si="6"/>
        <v>3.704050332760907</v>
      </c>
      <c r="R254" s="30">
        <f t="shared" si="7"/>
        <v>3.704050332760907</v>
      </c>
    </row>
    <row r="255" spans="1:18" ht="22.5">
      <c r="A255" s="22" t="s">
        <v>447</v>
      </c>
      <c r="B255" s="18" t="s">
        <v>368</v>
      </c>
      <c r="C255" s="19" t="s">
        <v>692</v>
      </c>
      <c r="D255" s="20"/>
      <c r="E255" s="20">
        <v>16363100</v>
      </c>
      <c r="F255" s="20">
        <v>16363100</v>
      </c>
      <c r="G255" s="20">
        <v>0</v>
      </c>
      <c r="H255" s="20">
        <v>16363100</v>
      </c>
      <c r="I255" s="20">
        <v>0</v>
      </c>
      <c r="J255" s="20">
        <v>0</v>
      </c>
      <c r="K255" s="20">
        <v>606097.46</v>
      </c>
      <c r="L255" s="20">
        <v>606097.46</v>
      </c>
      <c r="M255" s="20">
        <v>0</v>
      </c>
      <c r="N255" s="20">
        <v>606097.46</v>
      </c>
      <c r="O255" s="20">
        <v>0</v>
      </c>
      <c r="P255" s="21">
        <v>0</v>
      </c>
      <c r="Q255" s="30">
        <f t="shared" si="6"/>
        <v>3.704050332760907</v>
      </c>
      <c r="R255" s="30">
        <f t="shared" si="7"/>
        <v>3.704050332760907</v>
      </c>
    </row>
    <row r="256" spans="1:18" ht="12.75">
      <c r="A256" s="22" t="s">
        <v>449</v>
      </c>
      <c r="B256" s="18" t="s">
        <v>368</v>
      </c>
      <c r="C256" s="19" t="s">
        <v>693</v>
      </c>
      <c r="D256" s="20"/>
      <c r="E256" s="20">
        <v>11895300</v>
      </c>
      <c r="F256" s="20">
        <v>11895300</v>
      </c>
      <c r="G256" s="20">
        <v>0</v>
      </c>
      <c r="H256" s="20">
        <v>11895300</v>
      </c>
      <c r="I256" s="20">
        <v>0</v>
      </c>
      <c r="J256" s="20">
        <v>0</v>
      </c>
      <c r="K256" s="20">
        <v>858127</v>
      </c>
      <c r="L256" s="20">
        <v>858127</v>
      </c>
      <c r="M256" s="20">
        <v>0</v>
      </c>
      <c r="N256" s="20">
        <v>858127</v>
      </c>
      <c r="O256" s="20">
        <v>0</v>
      </c>
      <c r="P256" s="21">
        <v>0</v>
      </c>
      <c r="Q256" s="30">
        <f t="shared" si="6"/>
        <v>7.214000487587535</v>
      </c>
      <c r="R256" s="30">
        <f t="shared" si="7"/>
        <v>7.214000487587535</v>
      </c>
    </row>
    <row r="257" spans="1:18" ht="22.5">
      <c r="A257" s="22" t="s">
        <v>451</v>
      </c>
      <c r="B257" s="18" t="s">
        <v>368</v>
      </c>
      <c r="C257" s="19" t="s">
        <v>694</v>
      </c>
      <c r="D257" s="20"/>
      <c r="E257" s="20">
        <v>892000</v>
      </c>
      <c r="F257" s="20">
        <v>892000</v>
      </c>
      <c r="G257" s="20">
        <v>0</v>
      </c>
      <c r="H257" s="20">
        <v>892000</v>
      </c>
      <c r="I257" s="20">
        <v>0</v>
      </c>
      <c r="J257" s="20">
        <v>0</v>
      </c>
      <c r="K257" s="20">
        <v>-4509.2</v>
      </c>
      <c r="L257" s="20">
        <v>-4509.2</v>
      </c>
      <c r="M257" s="20">
        <v>0</v>
      </c>
      <c r="N257" s="20">
        <v>-4509.2</v>
      </c>
      <c r="O257" s="20">
        <v>0</v>
      </c>
      <c r="P257" s="21">
        <v>0</v>
      </c>
      <c r="Q257" s="30">
        <f t="shared" si="6"/>
        <v>-0.5055156950672646</v>
      </c>
      <c r="R257" s="30">
        <f t="shared" si="7"/>
        <v>-0.5055156950672646</v>
      </c>
    </row>
    <row r="258" spans="1:18" ht="45">
      <c r="A258" s="22" t="s">
        <v>453</v>
      </c>
      <c r="B258" s="18" t="s">
        <v>368</v>
      </c>
      <c r="C258" s="19" t="s">
        <v>695</v>
      </c>
      <c r="D258" s="20"/>
      <c r="E258" s="20">
        <v>3575800</v>
      </c>
      <c r="F258" s="20">
        <v>3575800</v>
      </c>
      <c r="G258" s="20">
        <v>0</v>
      </c>
      <c r="H258" s="20">
        <v>3575800</v>
      </c>
      <c r="I258" s="20">
        <v>0</v>
      </c>
      <c r="J258" s="20">
        <v>0</v>
      </c>
      <c r="K258" s="20">
        <v>-247520.34</v>
      </c>
      <c r="L258" s="20">
        <v>-247520.34</v>
      </c>
      <c r="M258" s="20">
        <v>0</v>
      </c>
      <c r="N258" s="20">
        <v>-247520.34</v>
      </c>
      <c r="O258" s="20">
        <v>0</v>
      </c>
      <c r="P258" s="21">
        <v>0</v>
      </c>
      <c r="Q258" s="30">
        <f t="shared" si="6"/>
        <v>-6.922096873426925</v>
      </c>
      <c r="R258" s="30">
        <f t="shared" si="7"/>
        <v>-6.922096873426925</v>
      </c>
    </row>
    <row r="259" spans="1:18" ht="33.75">
      <c r="A259" s="22" t="s">
        <v>387</v>
      </c>
      <c r="B259" s="18" t="s">
        <v>368</v>
      </c>
      <c r="C259" s="19" t="s">
        <v>696</v>
      </c>
      <c r="D259" s="20"/>
      <c r="E259" s="20">
        <v>5354500</v>
      </c>
      <c r="F259" s="20">
        <v>5354500</v>
      </c>
      <c r="G259" s="20">
        <v>0</v>
      </c>
      <c r="H259" s="20">
        <v>5354500</v>
      </c>
      <c r="I259" s="20">
        <v>0</v>
      </c>
      <c r="J259" s="20">
        <v>0</v>
      </c>
      <c r="K259" s="20">
        <v>43074.15</v>
      </c>
      <c r="L259" s="20">
        <v>43074.15</v>
      </c>
      <c r="M259" s="20">
        <v>0</v>
      </c>
      <c r="N259" s="20">
        <v>43074.15</v>
      </c>
      <c r="O259" s="20">
        <v>0</v>
      </c>
      <c r="P259" s="21">
        <v>0</v>
      </c>
      <c r="Q259" s="30">
        <f t="shared" si="6"/>
        <v>0.8044476608460175</v>
      </c>
      <c r="R259" s="30">
        <f t="shared" si="7"/>
        <v>0.8044476608460175</v>
      </c>
    </row>
    <row r="260" spans="1:18" ht="33.75">
      <c r="A260" s="22" t="s">
        <v>389</v>
      </c>
      <c r="B260" s="18" t="s">
        <v>368</v>
      </c>
      <c r="C260" s="19" t="s">
        <v>697</v>
      </c>
      <c r="D260" s="20"/>
      <c r="E260" s="20">
        <v>5354500</v>
      </c>
      <c r="F260" s="20">
        <v>5354500</v>
      </c>
      <c r="G260" s="20">
        <v>0</v>
      </c>
      <c r="H260" s="20">
        <v>5354500</v>
      </c>
      <c r="I260" s="20">
        <v>0</v>
      </c>
      <c r="J260" s="20">
        <v>0</v>
      </c>
      <c r="K260" s="20">
        <v>43074.15</v>
      </c>
      <c r="L260" s="20">
        <v>43074.15</v>
      </c>
      <c r="M260" s="20">
        <v>0</v>
      </c>
      <c r="N260" s="20">
        <v>43074.15</v>
      </c>
      <c r="O260" s="20">
        <v>0</v>
      </c>
      <c r="P260" s="21">
        <v>0</v>
      </c>
      <c r="Q260" s="30">
        <f t="shared" si="6"/>
        <v>0.8044476608460175</v>
      </c>
      <c r="R260" s="30">
        <f t="shared" si="7"/>
        <v>0.8044476608460175</v>
      </c>
    </row>
    <row r="261" spans="1:18" ht="33.75">
      <c r="A261" s="22" t="s">
        <v>391</v>
      </c>
      <c r="B261" s="18" t="s">
        <v>368</v>
      </c>
      <c r="C261" s="19" t="s">
        <v>698</v>
      </c>
      <c r="D261" s="20"/>
      <c r="E261" s="20">
        <v>212300</v>
      </c>
      <c r="F261" s="20">
        <v>212300</v>
      </c>
      <c r="G261" s="20">
        <v>0</v>
      </c>
      <c r="H261" s="20">
        <v>212300</v>
      </c>
      <c r="I261" s="20">
        <v>0</v>
      </c>
      <c r="J261" s="20">
        <v>0</v>
      </c>
      <c r="K261" s="20">
        <v>29.61</v>
      </c>
      <c r="L261" s="20">
        <v>29.61</v>
      </c>
      <c r="M261" s="20">
        <v>0</v>
      </c>
      <c r="N261" s="20">
        <v>29.61</v>
      </c>
      <c r="O261" s="20">
        <v>0</v>
      </c>
      <c r="P261" s="21">
        <v>0</v>
      </c>
      <c r="Q261" s="30">
        <f t="shared" si="6"/>
        <v>0.01394724446537918</v>
      </c>
      <c r="R261" s="30">
        <f t="shared" si="7"/>
        <v>0.01394724446537918</v>
      </c>
    </row>
    <row r="262" spans="1:18" ht="12.75">
      <c r="A262" s="22" t="s">
        <v>393</v>
      </c>
      <c r="B262" s="18" t="s">
        <v>368</v>
      </c>
      <c r="C262" s="19" t="s">
        <v>699</v>
      </c>
      <c r="D262" s="20"/>
      <c r="E262" s="20">
        <v>5142200</v>
      </c>
      <c r="F262" s="20">
        <v>5142200</v>
      </c>
      <c r="G262" s="20">
        <v>0</v>
      </c>
      <c r="H262" s="20">
        <v>5142200</v>
      </c>
      <c r="I262" s="20">
        <v>0</v>
      </c>
      <c r="J262" s="20">
        <v>0</v>
      </c>
      <c r="K262" s="20">
        <v>43044.54</v>
      </c>
      <c r="L262" s="20">
        <v>43044.54</v>
      </c>
      <c r="M262" s="20">
        <v>0</v>
      </c>
      <c r="N262" s="20">
        <v>43044.54</v>
      </c>
      <c r="O262" s="20">
        <v>0</v>
      </c>
      <c r="P262" s="21">
        <v>0</v>
      </c>
      <c r="Q262" s="30">
        <f t="shared" si="6"/>
        <v>0.8370841274162809</v>
      </c>
      <c r="R262" s="30">
        <f t="shared" si="7"/>
        <v>0.8370841274162809</v>
      </c>
    </row>
    <row r="263" spans="1:18" ht="22.5">
      <c r="A263" s="22" t="s">
        <v>431</v>
      </c>
      <c r="B263" s="18" t="s">
        <v>368</v>
      </c>
      <c r="C263" s="19" t="s">
        <v>700</v>
      </c>
      <c r="D263" s="20"/>
      <c r="E263" s="20">
        <v>923600</v>
      </c>
      <c r="F263" s="20">
        <v>923600</v>
      </c>
      <c r="G263" s="20">
        <v>0</v>
      </c>
      <c r="H263" s="20">
        <v>923600</v>
      </c>
      <c r="I263" s="20">
        <v>0</v>
      </c>
      <c r="J263" s="20">
        <v>0</v>
      </c>
      <c r="K263" s="20">
        <v>39380</v>
      </c>
      <c r="L263" s="20">
        <v>39380</v>
      </c>
      <c r="M263" s="20">
        <v>0</v>
      </c>
      <c r="N263" s="20">
        <v>39380</v>
      </c>
      <c r="O263" s="20">
        <v>0</v>
      </c>
      <c r="P263" s="21">
        <v>0</v>
      </c>
      <c r="Q263" s="30">
        <f t="shared" si="6"/>
        <v>4.263750541359896</v>
      </c>
      <c r="R263" s="30">
        <f t="shared" si="7"/>
        <v>4.263750541359896</v>
      </c>
    </row>
    <row r="264" spans="1:18" ht="33.75">
      <c r="A264" s="22" t="s">
        <v>433</v>
      </c>
      <c r="B264" s="18" t="s">
        <v>368</v>
      </c>
      <c r="C264" s="19" t="s">
        <v>701</v>
      </c>
      <c r="D264" s="20"/>
      <c r="E264" s="20">
        <v>708600</v>
      </c>
      <c r="F264" s="20">
        <v>708600</v>
      </c>
      <c r="G264" s="20">
        <v>0</v>
      </c>
      <c r="H264" s="20">
        <v>708600</v>
      </c>
      <c r="I264" s="20">
        <v>0</v>
      </c>
      <c r="J264" s="20">
        <v>0</v>
      </c>
      <c r="K264" s="20">
        <v>39380</v>
      </c>
      <c r="L264" s="20">
        <v>39380</v>
      </c>
      <c r="M264" s="20">
        <v>0</v>
      </c>
      <c r="N264" s="20">
        <v>39380</v>
      </c>
      <c r="O264" s="20">
        <v>0</v>
      </c>
      <c r="P264" s="21">
        <v>0</v>
      </c>
      <c r="Q264" s="30">
        <f aca="true" t="shared" si="8" ref="Q264:Q327">L264/F264*100</f>
        <v>5.557437200112899</v>
      </c>
      <c r="R264" s="30">
        <f aca="true" t="shared" si="9" ref="R264:R327">N264/H264*100</f>
        <v>5.557437200112899</v>
      </c>
    </row>
    <row r="265" spans="1:18" ht="33.75">
      <c r="A265" s="22" t="s">
        <v>435</v>
      </c>
      <c r="B265" s="18" t="s">
        <v>368</v>
      </c>
      <c r="C265" s="19" t="s">
        <v>702</v>
      </c>
      <c r="D265" s="20"/>
      <c r="E265" s="20">
        <v>708600</v>
      </c>
      <c r="F265" s="20">
        <v>708600</v>
      </c>
      <c r="G265" s="20">
        <v>0</v>
      </c>
      <c r="H265" s="20">
        <v>708600</v>
      </c>
      <c r="I265" s="20">
        <v>0</v>
      </c>
      <c r="J265" s="20">
        <v>0</v>
      </c>
      <c r="K265" s="20">
        <v>39380</v>
      </c>
      <c r="L265" s="20">
        <v>39380</v>
      </c>
      <c r="M265" s="20">
        <v>0</v>
      </c>
      <c r="N265" s="20">
        <v>39380</v>
      </c>
      <c r="O265" s="20">
        <v>0</v>
      </c>
      <c r="P265" s="21">
        <v>0</v>
      </c>
      <c r="Q265" s="30">
        <f t="shared" si="8"/>
        <v>5.557437200112899</v>
      </c>
      <c r="R265" s="30">
        <f t="shared" si="9"/>
        <v>5.557437200112899</v>
      </c>
    </row>
    <row r="266" spans="1:18" ht="12.75">
      <c r="A266" s="22" t="s">
        <v>703</v>
      </c>
      <c r="B266" s="18" t="s">
        <v>368</v>
      </c>
      <c r="C266" s="19" t="s">
        <v>704</v>
      </c>
      <c r="D266" s="20"/>
      <c r="E266" s="20">
        <v>35000</v>
      </c>
      <c r="F266" s="20">
        <v>35000</v>
      </c>
      <c r="G266" s="20">
        <v>0</v>
      </c>
      <c r="H266" s="20">
        <v>35000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1">
        <v>0</v>
      </c>
      <c r="Q266" s="30">
        <f t="shared" si="8"/>
        <v>0</v>
      </c>
      <c r="R266" s="30">
        <f t="shared" si="9"/>
        <v>0</v>
      </c>
    </row>
    <row r="267" spans="1:18" ht="12.75">
      <c r="A267" s="22" t="s">
        <v>705</v>
      </c>
      <c r="B267" s="18" t="s">
        <v>368</v>
      </c>
      <c r="C267" s="19" t="s">
        <v>706</v>
      </c>
      <c r="D267" s="20"/>
      <c r="E267" s="20">
        <v>180000</v>
      </c>
      <c r="F267" s="20">
        <v>180000</v>
      </c>
      <c r="G267" s="20">
        <v>0</v>
      </c>
      <c r="H267" s="20">
        <v>180000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1">
        <v>0</v>
      </c>
      <c r="Q267" s="30">
        <f t="shared" si="8"/>
        <v>0</v>
      </c>
      <c r="R267" s="30">
        <f t="shared" si="9"/>
        <v>0</v>
      </c>
    </row>
    <row r="268" spans="1:18" ht="33.75">
      <c r="A268" s="22" t="s">
        <v>470</v>
      </c>
      <c r="B268" s="18" t="s">
        <v>368</v>
      </c>
      <c r="C268" s="19" t="s">
        <v>707</v>
      </c>
      <c r="D268" s="20"/>
      <c r="E268" s="20">
        <v>43645100</v>
      </c>
      <c r="F268" s="20">
        <v>43645100</v>
      </c>
      <c r="G268" s="20">
        <v>0</v>
      </c>
      <c r="H268" s="20">
        <v>43645100</v>
      </c>
      <c r="I268" s="20">
        <v>0</v>
      </c>
      <c r="J268" s="20">
        <v>0</v>
      </c>
      <c r="K268" s="20">
        <v>4300000</v>
      </c>
      <c r="L268" s="20">
        <v>4300000</v>
      </c>
      <c r="M268" s="20">
        <v>0</v>
      </c>
      <c r="N268" s="20">
        <v>4300000</v>
      </c>
      <c r="O268" s="20">
        <v>0</v>
      </c>
      <c r="P268" s="21">
        <v>0</v>
      </c>
      <c r="Q268" s="30">
        <f t="shared" si="8"/>
        <v>9.852194175291155</v>
      </c>
      <c r="R268" s="30">
        <f t="shared" si="9"/>
        <v>9.852194175291155</v>
      </c>
    </row>
    <row r="269" spans="1:18" ht="12.75">
      <c r="A269" s="22" t="s">
        <v>472</v>
      </c>
      <c r="B269" s="18" t="s">
        <v>368</v>
      </c>
      <c r="C269" s="19" t="s">
        <v>708</v>
      </c>
      <c r="D269" s="20"/>
      <c r="E269" s="20">
        <v>43645100</v>
      </c>
      <c r="F269" s="20">
        <v>43645100</v>
      </c>
      <c r="G269" s="20">
        <v>0</v>
      </c>
      <c r="H269" s="20">
        <v>43645100</v>
      </c>
      <c r="I269" s="20">
        <v>0</v>
      </c>
      <c r="J269" s="20">
        <v>0</v>
      </c>
      <c r="K269" s="20">
        <v>4300000</v>
      </c>
      <c r="L269" s="20">
        <v>4300000</v>
      </c>
      <c r="M269" s="20">
        <v>0</v>
      </c>
      <c r="N269" s="20">
        <v>4300000</v>
      </c>
      <c r="O269" s="20">
        <v>0</v>
      </c>
      <c r="P269" s="21">
        <v>0</v>
      </c>
      <c r="Q269" s="30">
        <f t="shared" si="8"/>
        <v>9.852194175291155</v>
      </c>
      <c r="R269" s="30">
        <f t="shared" si="9"/>
        <v>9.852194175291155</v>
      </c>
    </row>
    <row r="270" spans="1:18" ht="67.5">
      <c r="A270" s="22" t="s">
        <v>474</v>
      </c>
      <c r="B270" s="18" t="s">
        <v>368</v>
      </c>
      <c r="C270" s="19" t="s">
        <v>709</v>
      </c>
      <c r="D270" s="20"/>
      <c r="E270" s="20">
        <v>41345100</v>
      </c>
      <c r="F270" s="20">
        <v>41345100</v>
      </c>
      <c r="G270" s="20">
        <v>0</v>
      </c>
      <c r="H270" s="20">
        <v>41345100</v>
      </c>
      <c r="I270" s="20">
        <v>0</v>
      </c>
      <c r="J270" s="20">
        <v>0</v>
      </c>
      <c r="K270" s="20">
        <v>4300000</v>
      </c>
      <c r="L270" s="20">
        <v>4300000</v>
      </c>
      <c r="M270" s="20">
        <v>0</v>
      </c>
      <c r="N270" s="20">
        <v>4300000</v>
      </c>
      <c r="O270" s="20">
        <v>0</v>
      </c>
      <c r="P270" s="21">
        <v>0</v>
      </c>
      <c r="Q270" s="30">
        <f t="shared" si="8"/>
        <v>10.400265085826375</v>
      </c>
      <c r="R270" s="30">
        <f t="shared" si="9"/>
        <v>10.400265085826375</v>
      </c>
    </row>
    <row r="271" spans="1:18" ht="22.5">
      <c r="A271" s="22" t="s">
        <v>540</v>
      </c>
      <c r="B271" s="18" t="s">
        <v>368</v>
      </c>
      <c r="C271" s="19" t="s">
        <v>710</v>
      </c>
      <c r="D271" s="20"/>
      <c r="E271" s="20">
        <v>2300000</v>
      </c>
      <c r="F271" s="20">
        <v>2300000</v>
      </c>
      <c r="G271" s="20">
        <v>0</v>
      </c>
      <c r="H271" s="20">
        <v>2300000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1">
        <v>0</v>
      </c>
      <c r="Q271" s="30">
        <f t="shared" si="8"/>
        <v>0</v>
      </c>
      <c r="R271" s="30">
        <f t="shared" si="9"/>
        <v>0</v>
      </c>
    </row>
    <row r="272" spans="1:18" ht="12.75">
      <c r="A272" s="22" t="s">
        <v>409</v>
      </c>
      <c r="B272" s="18" t="s">
        <v>368</v>
      </c>
      <c r="C272" s="19" t="s">
        <v>711</v>
      </c>
      <c r="D272" s="20"/>
      <c r="E272" s="20">
        <v>4500</v>
      </c>
      <c r="F272" s="20">
        <v>4500</v>
      </c>
      <c r="G272" s="20">
        <v>0</v>
      </c>
      <c r="H272" s="20">
        <v>4500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1">
        <v>0</v>
      </c>
      <c r="Q272" s="30">
        <f t="shared" si="8"/>
        <v>0</v>
      </c>
      <c r="R272" s="30">
        <f t="shared" si="9"/>
        <v>0</v>
      </c>
    </row>
    <row r="273" spans="1:18" ht="12.75">
      <c r="A273" s="22" t="s">
        <v>411</v>
      </c>
      <c r="B273" s="18" t="s">
        <v>368</v>
      </c>
      <c r="C273" s="19" t="s">
        <v>712</v>
      </c>
      <c r="D273" s="20"/>
      <c r="E273" s="20">
        <v>4500</v>
      </c>
      <c r="F273" s="20">
        <v>4500</v>
      </c>
      <c r="G273" s="20">
        <v>0</v>
      </c>
      <c r="H273" s="20">
        <v>4500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1">
        <v>0</v>
      </c>
      <c r="Q273" s="30">
        <f t="shared" si="8"/>
        <v>0</v>
      </c>
      <c r="R273" s="30">
        <f t="shared" si="9"/>
        <v>0</v>
      </c>
    </row>
    <row r="274" spans="1:18" ht="22.5">
      <c r="A274" s="22" t="s">
        <v>486</v>
      </c>
      <c r="B274" s="18" t="s">
        <v>368</v>
      </c>
      <c r="C274" s="19" t="s">
        <v>713</v>
      </c>
      <c r="D274" s="20"/>
      <c r="E274" s="20">
        <v>4500</v>
      </c>
      <c r="F274" s="20">
        <v>4500</v>
      </c>
      <c r="G274" s="20">
        <v>0</v>
      </c>
      <c r="H274" s="20">
        <v>4500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1">
        <v>0</v>
      </c>
      <c r="Q274" s="30">
        <f t="shared" si="8"/>
        <v>0</v>
      </c>
      <c r="R274" s="30">
        <f t="shared" si="9"/>
        <v>0</v>
      </c>
    </row>
    <row r="275" spans="1:18" s="42" customFormat="1" ht="21.75">
      <c r="A275" s="43" t="s">
        <v>714</v>
      </c>
      <c r="B275" s="44" t="s">
        <v>368</v>
      </c>
      <c r="C275" s="45" t="s">
        <v>715</v>
      </c>
      <c r="D275" s="46"/>
      <c r="E275" s="46">
        <v>76391800</v>
      </c>
      <c r="F275" s="46">
        <v>76391800</v>
      </c>
      <c r="G275" s="46">
        <v>0</v>
      </c>
      <c r="H275" s="46">
        <v>76391800</v>
      </c>
      <c r="I275" s="46">
        <v>0</v>
      </c>
      <c r="J275" s="46">
        <v>0</v>
      </c>
      <c r="K275" s="46">
        <v>7709930.96</v>
      </c>
      <c r="L275" s="46">
        <v>7709930.96</v>
      </c>
      <c r="M275" s="46">
        <v>0</v>
      </c>
      <c r="N275" s="46">
        <v>7709930.96</v>
      </c>
      <c r="O275" s="46">
        <v>0</v>
      </c>
      <c r="P275" s="47">
        <v>0</v>
      </c>
      <c r="Q275" s="41">
        <f t="shared" si="8"/>
        <v>10.092615909037358</v>
      </c>
      <c r="R275" s="41">
        <f t="shared" si="9"/>
        <v>10.092615909037358</v>
      </c>
    </row>
    <row r="276" spans="1:18" ht="67.5">
      <c r="A276" s="22" t="s">
        <v>373</v>
      </c>
      <c r="B276" s="18" t="s">
        <v>368</v>
      </c>
      <c r="C276" s="19" t="s">
        <v>716</v>
      </c>
      <c r="D276" s="20"/>
      <c r="E276" s="20">
        <v>64218700</v>
      </c>
      <c r="F276" s="20">
        <v>64218700</v>
      </c>
      <c r="G276" s="20">
        <v>0</v>
      </c>
      <c r="H276" s="20">
        <v>64218700</v>
      </c>
      <c r="I276" s="20">
        <v>0</v>
      </c>
      <c r="J276" s="20">
        <v>0</v>
      </c>
      <c r="K276" s="20">
        <v>6986620.24</v>
      </c>
      <c r="L276" s="20">
        <v>6986620.24</v>
      </c>
      <c r="M276" s="20">
        <v>0</v>
      </c>
      <c r="N276" s="20">
        <v>6986620.24</v>
      </c>
      <c r="O276" s="20">
        <v>0</v>
      </c>
      <c r="P276" s="21">
        <v>0</v>
      </c>
      <c r="Q276" s="30">
        <f t="shared" si="8"/>
        <v>10.879417116821113</v>
      </c>
      <c r="R276" s="30">
        <f t="shared" si="9"/>
        <v>10.879417116821113</v>
      </c>
    </row>
    <row r="277" spans="1:18" ht="22.5">
      <c r="A277" s="22" t="s">
        <v>447</v>
      </c>
      <c r="B277" s="18" t="s">
        <v>368</v>
      </c>
      <c r="C277" s="19" t="s">
        <v>717</v>
      </c>
      <c r="D277" s="20"/>
      <c r="E277" s="20">
        <v>31785100</v>
      </c>
      <c r="F277" s="20">
        <v>31785100</v>
      </c>
      <c r="G277" s="20">
        <v>0</v>
      </c>
      <c r="H277" s="20">
        <v>31785100</v>
      </c>
      <c r="I277" s="20">
        <v>0</v>
      </c>
      <c r="J277" s="20">
        <v>0</v>
      </c>
      <c r="K277" s="20">
        <v>2824044.43</v>
      </c>
      <c r="L277" s="20">
        <v>2824044.43</v>
      </c>
      <c r="M277" s="20">
        <v>0</v>
      </c>
      <c r="N277" s="20">
        <v>2824044.43</v>
      </c>
      <c r="O277" s="20">
        <v>0</v>
      </c>
      <c r="P277" s="21">
        <v>0</v>
      </c>
      <c r="Q277" s="30">
        <f t="shared" si="8"/>
        <v>8.884805868158352</v>
      </c>
      <c r="R277" s="30">
        <f t="shared" si="9"/>
        <v>8.884805868158352</v>
      </c>
    </row>
    <row r="278" spans="1:18" ht="12.75">
      <c r="A278" s="22" t="s">
        <v>449</v>
      </c>
      <c r="B278" s="18" t="s">
        <v>368</v>
      </c>
      <c r="C278" s="19" t="s">
        <v>718</v>
      </c>
      <c r="D278" s="20"/>
      <c r="E278" s="20">
        <v>20517800</v>
      </c>
      <c r="F278" s="20">
        <v>20517800</v>
      </c>
      <c r="G278" s="20">
        <v>0</v>
      </c>
      <c r="H278" s="20">
        <v>20517800</v>
      </c>
      <c r="I278" s="20">
        <v>0</v>
      </c>
      <c r="J278" s="20">
        <v>0</v>
      </c>
      <c r="K278" s="20">
        <v>2694788.21</v>
      </c>
      <c r="L278" s="20">
        <v>2694788.21</v>
      </c>
      <c r="M278" s="20">
        <v>0</v>
      </c>
      <c r="N278" s="20">
        <v>2694788.21</v>
      </c>
      <c r="O278" s="20">
        <v>0</v>
      </c>
      <c r="P278" s="21">
        <v>0</v>
      </c>
      <c r="Q278" s="30">
        <f t="shared" si="8"/>
        <v>13.133904268488825</v>
      </c>
      <c r="R278" s="30">
        <f t="shared" si="9"/>
        <v>13.133904268488825</v>
      </c>
    </row>
    <row r="279" spans="1:18" ht="22.5">
      <c r="A279" s="22" t="s">
        <v>451</v>
      </c>
      <c r="B279" s="18" t="s">
        <v>368</v>
      </c>
      <c r="C279" s="19" t="s">
        <v>719</v>
      </c>
      <c r="D279" s="20"/>
      <c r="E279" s="20">
        <v>1507900</v>
      </c>
      <c r="F279" s="20">
        <v>1507900</v>
      </c>
      <c r="G279" s="20">
        <v>0</v>
      </c>
      <c r="H279" s="20">
        <v>1507900</v>
      </c>
      <c r="I279" s="20">
        <v>0</v>
      </c>
      <c r="J279" s="20">
        <v>0</v>
      </c>
      <c r="K279" s="20">
        <v>7906.22</v>
      </c>
      <c r="L279" s="20">
        <v>7906.22</v>
      </c>
      <c r="M279" s="20">
        <v>0</v>
      </c>
      <c r="N279" s="20">
        <v>7906.22</v>
      </c>
      <c r="O279" s="20">
        <v>0</v>
      </c>
      <c r="P279" s="21">
        <v>0</v>
      </c>
      <c r="Q279" s="30">
        <f t="shared" si="8"/>
        <v>0.5243199151137343</v>
      </c>
      <c r="R279" s="30">
        <f t="shared" si="9"/>
        <v>0.5243199151137343</v>
      </c>
    </row>
    <row r="280" spans="1:18" ht="56.25">
      <c r="A280" s="22" t="s">
        <v>720</v>
      </c>
      <c r="B280" s="18" t="s">
        <v>368</v>
      </c>
      <c r="C280" s="19" t="s">
        <v>721</v>
      </c>
      <c r="D280" s="20"/>
      <c r="E280" s="20">
        <v>3939500</v>
      </c>
      <c r="F280" s="20">
        <v>3939500</v>
      </c>
      <c r="G280" s="20">
        <v>0</v>
      </c>
      <c r="H280" s="20">
        <v>3939500</v>
      </c>
      <c r="I280" s="20">
        <v>0</v>
      </c>
      <c r="J280" s="20">
        <v>0</v>
      </c>
      <c r="K280" s="20">
        <v>89218</v>
      </c>
      <c r="L280" s="20">
        <v>89218</v>
      </c>
      <c r="M280" s="20">
        <v>0</v>
      </c>
      <c r="N280" s="20">
        <v>89218</v>
      </c>
      <c r="O280" s="20">
        <v>0</v>
      </c>
      <c r="P280" s="21">
        <v>0</v>
      </c>
      <c r="Q280" s="30">
        <f t="shared" si="8"/>
        <v>2.2647036425942377</v>
      </c>
      <c r="R280" s="30">
        <f t="shared" si="9"/>
        <v>2.2647036425942377</v>
      </c>
    </row>
    <row r="281" spans="1:18" ht="45">
      <c r="A281" s="22" t="s">
        <v>453</v>
      </c>
      <c r="B281" s="18" t="s">
        <v>368</v>
      </c>
      <c r="C281" s="19" t="s">
        <v>722</v>
      </c>
      <c r="D281" s="20"/>
      <c r="E281" s="20">
        <v>5819900</v>
      </c>
      <c r="F281" s="20">
        <v>5819900</v>
      </c>
      <c r="G281" s="20">
        <v>0</v>
      </c>
      <c r="H281" s="20">
        <v>5819900</v>
      </c>
      <c r="I281" s="20">
        <v>0</v>
      </c>
      <c r="J281" s="20">
        <v>0</v>
      </c>
      <c r="K281" s="20">
        <v>32132</v>
      </c>
      <c r="L281" s="20">
        <v>32132</v>
      </c>
      <c r="M281" s="20">
        <v>0</v>
      </c>
      <c r="N281" s="20">
        <v>32132</v>
      </c>
      <c r="O281" s="20">
        <v>0</v>
      </c>
      <c r="P281" s="21">
        <v>0</v>
      </c>
      <c r="Q281" s="30">
        <f t="shared" si="8"/>
        <v>0.5521057062836131</v>
      </c>
      <c r="R281" s="30">
        <f t="shared" si="9"/>
        <v>0.5521057062836131</v>
      </c>
    </row>
    <row r="282" spans="1:18" ht="33.75">
      <c r="A282" s="22" t="s">
        <v>375</v>
      </c>
      <c r="B282" s="18" t="s">
        <v>368</v>
      </c>
      <c r="C282" s="19" t="s">
        <v>723</v>
      </c>
      <c r="D282" s="20"/>
      <c r="E282" s="20">
        <v>32433600</v>
      </c>
      <c r="F282" s="20">
        <v>32433600</v>
      </c>
      <c r="G282" s="20">
        <v>0</v>
      </c>
      <c r="H282" s="20">
        <v>32433600</v>
      </c>
      <c r="I282" s="20">
        <v>0</v>
      </c>
      <c r="J282" s="20">
        <v>0</v>
      </c>
      <c r="K282" s="20">
        <v>4162575.81</v>
      </c>
      <c r="L282" s="20">
        <v>4162575.81</v>
      </c>
      <c r="M282" s="20">
        <v>0</v>
      </c>
      <c r="N282" s="20">
        <v>4162575.81</v>
      </c>
      <c r="O282" s="20">
        <v>0</v>
      </c>
      <c r="P282" s="21">
        <v>0</v>
      </c>
      <c r="Q282" s="30">
        <f t="shared" si="8"/>
        <v>12.834146718218145</v>
      </c>
      <c r="R282" s="30">
        <f t="shared" si="9"/>
        <v>12.834146718218145</v>
      </c>
    </row>
    <row r="283" spans="1:18" ht="22.5">
      <c r="A283" s="22" t="s">
        <v>377</v>
      </c>
      <c r="B283" s="18" t="s">
        <v>368</v>
      </c>
      <c r="C283" s="19" t="s">
        <v>724</v>
      </c>
      <c r="D283" s="20"/>
      <c r="E283" s="20">
        <v>25529600</v>
      </c>
      <c r="F283" s="20">
        <v>25529600</v>
      </c>
      <c r="G283" s="20">
        <v>0</v>
      </c>
      <c r="H283" s="20">
        <v>25529600</v>
      </c>
      <c r="I283" s="20">
        <v>0</v>
      </c>
      <c r="J283" s="20">
        <v>0</v>
      </c>
      <c r="K283" s="20">
        <v>4159175.81</v>
      </c>
      <c r="L283" s="20">
        <v>4159175.81</v>
      </c>
      <c r="M283" s="20">
        <v>0</v>
      </c>
      <c r="N283" s="20">
        <v>4159175.81</v>
      </c>
      <c r="O283" s="20">
        <v>0</v>
      </c>
      <c r="P283" s="21">
        <v>0</v>
      </c>
      <c r="Q283" s="30">
        <f t="shared" si="8"/>
        <v>16.291582359300577</v>
      </c>
      <c r="R283" s="30">
        <f t="shared" si="9"/>
        <v>16.291582359300577</v>
      </c>
    </row>
    <row r="284" spans="1:18" ht="45">
      <c r="A284" s="22" t="s">
        <v>400</v>
      </c>
      <c r="B284" s="18" t="s">
        <v>368</v>
      </c>
      <c r="C284" s="19" t="s">
        <v>725</v>
      </c>
      <c r="D284" s="20"/>
      <c r="E284" s="20">
        <v>330400</v>
      </c>
      <c r="F284" s="20">
        <v>330400</v>
      </c>
      <c r="G284" s="20">
        <v>0</v>
      </c>
      <c r="H284" s="20">
        <v>330400</v>
      </c>
      <c r="I284" s="20">
        <v>0</v>
      </c>
      <c r="J284" s="20">
        <v>0</v>
      </c>
      <c r="K284" s="20">
        <v>3400</v>
      </c>
      <c r="L284" s="20">
        <v>3400</v>
      </c>
      <c r="M284" s="20">
        <v>0</v>
      </c>
      <c r="N284" s="20">
        <v>3400</v>
      </c>
      <c r="O284" s="20">
        <v>0</v>
      </c>
      <c r="P284" s="21">
        <v>0</v>
      </c>
      <c r="Q284" s="30">
        <f t="shared" si="8"/>
        <v>1.0290556900726393</v>
      </c>
      <c r="R284" s="30">
        <f t="shared" si="9"/>
        <v>1.0290556900726393</v>
      </c>
    </row>
    <row r="285" spans="1:18" ht="56.25">
      <c r="A285" s="22" t="s">
        <v>379</v>
      </c>
      <c r="B285" s="18" t="s">
        <v>368</v>
      </c>
      <c r="C285" s="19" t="s">
        <v>726</v>
      </c>
      <c r="D285" s="20"/>
      <c r="E285" s="20">
        <v>6573600</v>
      </c>
      <c r="F285" s="20">
        <v>6573600</v>
      </c>
      <c r="G285" s="20">
        <v>0</v>
      </c>
      <c r="H285" s="20">
        <v>6573600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1">
        <v>0</v>
      </c>
      <c r="Q285" s="30">
        <f t="shared" si="8"/>
        <v>0</v>
      </c>
      <c r="R285" s="30">
        <f t="shared" si="9"/>
        <v>0</v>
      </c>
    </row>
    <row r="286" spans="1:18" ht="33.75">
      <c r="A286" s="22" t="s">
        <v>387</v>
      </c>
      <c r="B286" s="18" t="s">
        <v>368</v>
      </c>
      <c r="C286" s="19" t="s">
        <v>727</v>
      </c>
      <c r="D286" s="20"/>
      <c r="E286" s="20">
        <v>2190388</v>
      </c>
      <c r="F286" s="20">
        <v>2190388</v>
      </c>
      <c r="G286" s="20">
        <v>0</v>
      </c>
      <c r="H286" s="20">
        <v>2190388</v>
      </c>
      <c r="I286" s="20">
        <v>0</v>
      </c>
      <c r="J286" s="20">
        <v>0</v>
      </c>
      <c r="K286" s="20">
        <v>123760.44</v>
      </c>
      <c r="L286" s="20">
        <v>123760.44</v>
      </c>
      <c r="M286" s="20">
        <v>0</v>
      </c>
      <c r="N286" s="20">
        <v>123760.44</v>
      </c>
      <c r="O286" s="20">
        <v>0</v>
      </c>
      <c r="P286" s="21">
        <v>0</v>
      </c>
      <c r="Q286" s="30">
        <f t="shared" si="8"/>
        <v>5.650160610814157</v>
      </c>
      <c r="R286" s="30">
        <f t="shared" si="9"/>
        <v>5.650160610814157</v>
      </c>
    </row>
    <row r="287" spans="1:18" ht="33.75">
      <c r="A287" s="22" t="s">
        <v>389</v>
      </c>
      <c r="B287" s="18" t="s">
        <v>368</v>
      </c>
      <c r="C287" s="19" t="s">
        <v>728</v>
      </c>
      <c r="D287" s="20"/>
      <c r="E287" s="20">
        <v>2190388</v>
      </c>
      <c r="F287" s="20">
        <v>2190388</v>
      </c>
      <c r="G287" s="20">
        <v>0</v>
      </c>
      <c r="H287" s="20">
        <v>2190388</v>
      </c>
      <c r="I287" s="20">
        <v>0</v>
      </c>
      <c r="J287" s="20">
        <v>0</v>
      </c>
      <c r="K287" s="20">
        <v>123760.44</v>
      </c>
      <c r="L287" s="20">
        <v>123760.44</v>
      </c>
      <c r="M287" s="20">
        <v>0</v>
      </c>
      <c r="N287" s="20">
        <v>123760.44</v>
      </c>
      <c r="O287" s="20">
        <v>0</v>
      </c>
      <c r="P287" s="21">
        <v>0</v>
      </c>
      <c r="Q287" s="30">
        <f t="shared" si="8"/>
        <v>5.650160610814157</v>
      </c>
      <c r="R287" s="30">
        <f t="shared" si="9"/>
        <v>5.650160610814157</v>
      </c>
    </row>
    <row r="288" spans="1:18" ht="33.75">
      <c r="A288" s="22" t="s">
        <v>391</v>
      </c>
      <c r="B288" s="18" t="s">
        <v>368</v>
      </c>
      <c r="C288" s="19" t="s">
        <v>729</v>
      </c>
      <c r="D288" s="20"/>
      <c r="E288" s="20">
        <v>114000</v>
      </c>
      <c r="F288" s="20">
        <v>114000</v>
      </c>
      <c r="G288" s="20">
        <v>0</v>
      </c>
      <c r="H288" s="20">
        <v>114000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1">
        <v>0</v>
      </c>
      <c r="Q288" s="30">
        <f t="shared" si="8"/>
        <v>0</v>
      </c>
      <c r="R288" s="30">
        <f t="shared" si="9"/>
        <v>0</v>
      </c>
    </row>
    <row r="289" spans="1:18" ht="12.75">
      <c r="A289" s="22" t="s">
        <v>393</v>
      </c>
      <c r="B289" s="18" t="s">
        <v>368</v>
      </c>
      <c r="C289" s="19" t="s">
        <v>730</v>
      </c>
      <c r="D289" s="20"/>
      <c r="E289" s="20">
        <v>2076388</v>
      </c>
      <c r="F289" s="20">
        <v>2076388</v>
      </c>
      <c r="G289" s="20">
        <v>0</v>
      </c>
      <c r="H289" s="20">
        <v>2076388</v>
      </c>
      <c r="I289" s="20">
        <v>0</v>
      </c>
      <c r="J289" s="20">
        <v>0</v>
      </c>
      <c r="K289" s="20">
        <v>123760.44</v>
      </c>
      <c r="L289" s="20">
        <v>123760.44</v>
      </c>
      <c r="M289" s="20">
        <v>0</v>
      </c>
      <c r="N289" s="20">
        <v>123760.44</v>
      </c>
      <c r="O289" s="20">
        <v>0</v>
      </c>
      <c r="P289" s="21">
        <v>0</v>
      </c>
      <c r="Q289" s="30">
        <f t="shared" si="8"/>
        <v>5.9603715683196015</v>
      </c>
      <c r="R289" s="30">
        <f t="shared" si="9"/>
        <v>5.9603715683196015</v>
      </c>
    </row>
    <row r="290" spans="1:18" ht="22.5">
      <c r="A290" s="22" t="s">
        <v>431</v>
      </c>
      <c r="B290" s="18" t="s">
        <v>368</v>
      </c>
      <c r="C290" s="19" t="s">
        <v>731</v>
      </c>
      <c r="D290" s="20"/>
      <c r="E290" s="20">
        <v>414000</v>
      </c>
      <c r="F290" s="20">
        <v>414000</v>
      </c>
      <c r="G290" s="20">
        <v>0</v>
      </c>
      <c r="H290" s="20">
        <v>414000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1">
        <v>0</v>
      </c>
      <c r="Q290" s="30">
        <f t="shared" si="8"/>
        <v>0</v>
      </c>
      <c r="R290" s="30">
        <f t="shared" si="9"/>
        <v>0</v>
      </c>
    </row>
    <row r="291" spans="1:18" ht="12.75">
      <c r="A291" s="22" t="s">
        <v>703</v>
      </c>
      <c r="B291" s="18" t="s">
        <v>368</v>
      </c>
      <c r="C291" s="19" t="s">
        <v>732</v>
      </c>
      <c r="D291" s="20"/>
      <c r="E291" s="20">
        <v>414000</v>
      </c>
      <c r="F291" s="20">
        <v>414000</v>
      </c>
      <c r="G291" s="20">
        <v>0</v>
      </c>
      <c r="H291" s="20">
        <v>414000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1">
        <v>0</v>
      </c>
      <c r="Q291" s="30">
        <f t="shared" si="8"/>
        <v>0</v>
      </c>
      <c r="R291" s="30">
        <f t="shared" si="9"/>
        <v>0</v>
      </c>
    </row>
    <row r="292" spans="1:18" ht="33.75">
      <c r="A292" s="22" t="s">
        <v>470</v>
      </c>
      <c r="B292" s="18" t="s">
        <v>368</v>
      </c>
      <c r="C292" s="19" t="s">
        <v>733</v>
      </c>
      <c r="D292" s="20"/>
      <c r="E292" s="20">
        <v>9553712</v>
      </c>
      <c r="F292" s="20">
        <v>9553712</v>
      </c>
      <c r="G292" s="20">
        <v>0</v>
      </c>
      <c r="H292" s="20">
        <v>9553712</v>
      </c>
      <c r="I292" s="20">
        <v>0</v>
      </c>
      <c r="J292" s="20">
        <v>0</v>
      </c>
      <c r="K292" s="20">
        <v>599550.28</v>
      </c>
      <c r="L292" s="20">
        <v>599550.28</v>
      </c>
      <c r="M292" s="20">
        <v>0</v>
      </c>
      <c r="N292" s="20">
        <v>599550.28</v>
      </c>
      <c r="O292" s="20">
        <v>0</v>
      </c>
      <c r="P292" s="21">
        <v>0</v>
      </c>
      <c r="Q292" s="30">
        <f t="shared" si="8"/>
        <v>6.275574143327746</v>
      </c>
      <c r="R292" s="30">
        <f t="shared" si="9"/>
        <v>6.275574143327746</v>
      </c>
    </row>
    <row r="293" spans="1:18" ht="12.75">
      <c r="A293" s="22" t="s">
        <v>472</v>
      </c>
      <c r="B293" s="18" t="s">
        <v>368</v>
      </c>
      <c r="C293" s="19" t="s">
        <v>734</v>
      </c>
      <c r="D293" s="20"/>
      <c r="E293" s="20">
        <v>9553712</v>
      </c>
      <c r="F293" s="20">
        <v>9553712</v>
      </c>
      <c r="G293" s="20">
        <v>0</v>
      </c>
      <c r="H293" s="20">
        <v>9553712</v>
      </c>
      <c r="I293" s="20">
        <v>0</v>
      </c>
      <c r="J293" s="20">
        <v>0</v>
      </c>
      <c r="K293" s="20">
        <v>599550.28</v>
      </c>
      <c r="L293" s="20">
        <v>599550.28</v>
      </c>
      <c r="M293" s="20">
        <v>0</v>
      </c>
      <c r="N293" s="20">
        <v>599550.28</v>
      </c>
      <c r="O293" s="20">
        <v>0</v>
      </c>
      <c r="P293" s="21">
        <v>0</v>
      </c>
      <c r="Q293" s="30">
        <f t="shared" si="8"/>
        <v>6.275574143327746</v>
      </c>
      <c r="R293" s="30">
        <f t="shared" si="9"/>
        <v>6.275574143327746</v>
      </c>
    </row>
    <row r="294" spans="1:18" ht="67.5">
      <c r="A294" s="22" t="s">
        <v>474</v>
      </c>
      <c r="B294" s="18" t="s">
        <v>368</v>
      </c>
      <c r="C294" s="19" t="s">
        <v>735</v>
      </c>
      <c r="D294" s="20"/>
      <c r="E294" s="20">
        <v>7823500</v>
      </c>
      <c r="F294" s="20">
        <v>7823500</v>
      </c>
      <c r="G294" s="20">
        <v>0</v>
      </c>
      <c r="H294" s="20">
        <v>7823500</v>
      </c>
      <c r="I294" s="20">
        <v>0</v>
      </c>
      <c r="J294" s="20">
        <v>0</v>
      </c>
      <c r="K294" s="20">
        <v>599550.28</v>
      </c>
      <c r="L294" s="20">
        <v>599550.28</v>
      </c>
      <c r="M294" s="20">
        <v>0</v>
      </c>
      <c r="N294" s="20">
        <v>599550.28</v>
      </c>
      <c r="O294" s="20">
        <v>0</v>
      </c>
      <c r="P294" s="21">
        <v>0</v>
      </c>
      <c r="Q294" s="30">
        <f t="shared" si="8"/>
        <v>7.663453441554292</v>
      </c>
      <c r="R294" s="30">
        <f t="shared" si="9"/>
        <v>7.663453441554292</v>
      </c>
    </row>
    <row r="295" spans="1:18" ht="22.5">
      <c r="A295" s="22" t="s">
        <v>540</v>
      </c>
      <c r="B295" s="18" t="s">
        <v>368</v>
      </c>
      <c r="C295" s="19" t="s">
        <v>736</v>
      </c>
      <c r="D295" s="20"/>
      <c r="E295" s="20">
        <v>1730212</v>
      </c>
      <c r="F295" s="20">
        <v>1730212</v>
      </c>
      <c r="G295" s="20">
        <v>0</v>
      </c>
      <c r="H295" s="20">
        <v>1730212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1">
        <v>0</v>
      </c>
      <c r="Q295" s="30">
        <f t="shared" si="8"/>
        <v>0</v>
      </c>
      <c r="R295" s="30">
        <f t="shared" si="9"/>
        <v>0</v>
      </c>
    </row>
    <row r="296" spans="1:18" ht="12.75">
      <c r="A296" s="22" t="s">
        <v>409</v>
      </c>
      <c r="B296" s="18" t="s">
        <v>368</v>
      </c>
      <c r="C296" s="19" t="s">
        <v>737</v>
      </c>
      <c r="D296" s="20"/>
      <c r="E296" s="20">
        <v>15000</v>
      </c>
      <c r="F296" s="20">
        <v>15000</v>
      </c>
      <c r="G296" s="20">
        <v>0</v>
      </c>
      <c r="H296" s="20">
        <v>15000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1">
        <v>0</v>
      </c>
      <c r="Q296" s="30">
        <f t="shared" si="8"/>
        <v>0</v>
      </c>
      <c r="R296" s="30">
        <f t="shared" si="9"/>
        <v>0</v>
      </c>
    </row>
    <row r="297" spans="1:18" ht="12.75">
      <c r="A297" s="22" t="s">
        <v>411</v>
      </c>
      <c r="B297" s="18" t="s">
        <v>368</v>
      </c>
      <c r="C297" s="19" t="s">
        <v>738</v>
      </c>
      <c r="D297" s="20"/>
      <c r="E297" s="20">
        <v>15000</v>
      </c>
      <c r="F297" s="20">
        <v>15000</v>
      </c>
      <c r="G297" s="20">
        <v>0</v>
      </c>
      <c r="H297" s="20">
        <v>15000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1">
        <v>0</v>
      </c>
      <c r="Q297" s="30">
        <f t="shared" si="8"/>
        <v>0</v>
      </c>
      <c r="R297" s="30">
        <f t="shared" si="9"/>
        <v>0</v>
      </c>
    </row>
    <row r="298" spans="1:18" ht="12.75">
      <c r="A298" s="22" t="s">
        <v>488</v>
      </c>
      <c r="B298" s="18" t="s">
        <v>368</v>
      </c>
      <c r="C298" s="19" t="s">
        <v>739</v>
      </c>
      <c r="D298" s="20"/>
      <c r="E298" s="20">
        <v>15000</v>
      </c>
      <c r="F298" s="20">
        <v>15000</v>
      </c>
      <c r="G298" s="20">
        <v>0</v>
      </c>
      <c r="H298" s="20">
        <v>15000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1">
        <v>0</v>
      </c>
      <c r="Q298" s="30">
        <f t="shared" si="8"/>
        <v>0</v>
      </c>
      <c r="R298" s="30">
        <f t="shared" si="9"/>
        <v>0</v>
      </c>
    </row>
    <row r="299" spans="1:18" s="42" customFormat="1" ht="12.75">
      <c r="A299" s="43" t="s">
        <v>740</v>
      </c>
      <c r="B299" s="44" t="s">
        <v>368</v>
      </c>
      <c r="C299" s="45" t="s">
        <v>741</v>
      </c>
      <c r="D299" s="46"/>
      <c r="E299" s="46">
        <v>172712900</v>
      </c>
      <c r="F299" s="46">
        <v>172712900</v>
      </c>
      <c r="G299" s="46">
        <v>0</v>
      </c>
      <c r="H299" s="46">
        <v>133818200</v>
      </c>
      <c r="I299" s="46">
        <v>0</v>
      </c>
      <c r="J299" s="46">
        <v>38894700</v>
      </c>
      <c r="K299" s="46">
        <v>12272203.17</v>
      </c>
      <c r="L299" s="46">
        <v>12272203.17</v>
      </c>
      <c r="M299" s="46">
        <v>0</v>
      </c>
      <c r="N299" s="46">
        <v>10209125.61</v>
      </c>
      <c r="O299" s="46">
        <v>0</v>
      </c>
      <c r="P299" s="47">
        <v>2063077.56</v>
      </c>
      <c r="Q299" s="41">
        <f t="shared" si="8"/>
        <v>7.105550986637361</v>
      </c>
      <c r="R299" s="41">
        <f t="shared" si="9"/>
        <v>7.629100981779757</v>
      </c>
    </row>
    <row r="300" spans="1:18" s="42" customFormat="1" ht="12.75">
      <c r="A300" s="43" t="s">
        <v>742</v>
      </c>
      <c r="B300" s="44" t="s">
        <v>368</v>
      </c>
      <c r="C300" s="45" t="s">
        <v>743</v>
      </c>
      <c r="D300" s="46"/>
      <c r="E300" s="46">
        <v>159994600</v>
      </c>
      <c r="F300" s="46">
        <v>159994600</v>
      </c>
      <c r="G300" s="46">
        <v>0</v>
      </c>
      <c r="H300" s="46">
        <v>121099900</v>
      </c>
      <c r="I300" s="46">
        <v>0</v>
      </c>
      <c r="J300" s="46">
        <v>38894700</v>
      </c>
      <c r="K300" s="46">
        <v>10678977.56</v>
      </c>
      <c r="L300" s="46">
        <v>10678977.56</v>
      </c>
      <c r="M300" s="46">
        <v>0</v>
      </c>
      <c r="N300" s="46">
        <v>8615900</v>
      </c>
      <c r="O300" s="46">
        <v>0</v>
      </c>
      <c r="P300" s="47">
        <v>2063077.56</v>
      </c>
      <c r="Q300" s="41">
        <f t="shared" si="8"/>
        <v>6.674586242285678</v>
      </c>
      <c r="R300" s="41">
        <f t="shared" si="9"/>
        <v>7.114704471267111</v>
      </c>
    </row>
    <row r="301" spans="1:18" ht="67.5">
      <c r="A301" s="22" t="s">
        <v>373</v>
      </c>
      <c r="B301" s="18" t="s">
        <v>368</v>
      </c>
      <c r="C301" s="19" t="s">
        <v>744</v>
      </c>
      <c r="D301" s="20"/>
      <c r="E301" s="20">
        <v>7643500</v>
      </c>
      <c r="F301" s="20">
        <v>7643500</v>
      </c>
      <c r="G301" s="20">
        <v>0</v>
      </c>
      <c r="H301" s="20">
        <v>0</v>
      </c>
      <c r="I301" s="20">
        <v>0</v>
      </c>
      <c r="J301" s="20">
        <v>7643500</v>
      </c>
      <c r="K301" s="20">
        <v>116275</v>
      </c>
      <c r="L301" s="20">
        <v>116275</v>
      </c>
      <c r="M301" s="20">
        <v>0</v>
      </c>
      <c r="N301" s="20">
        <v>0</v>
      </c>
      <c r="O301" s="20">
        <v>0</v>
      </c>
      <c r="P301" s="21">
        <v>116275</v>
      </c>
      <c r="Q301" s="30">
        <f t="shared" si="8"/>
        <v>1.5212271864983318</v>
      </c>
      <c r="R301" s="30" t="s">
        <v>1129</v>
      </c>
    </row>
    <row r="302" spans="1:18" ht="22.5">
      <c r="A302" s="22" t="s">
        <v>447</v>
      </c>
      <c r="B302" s="18" t="s">
        <v>368</v>
      </c>
      <c r="C302" s="19" t="s">
        <v>745</v>
      </c>
      <c r="D302" s="20"/>
      <c r="E302" s="20">
        <v>7643500</v>
      </c>
      <c r="F302" s="20">
        <v>7643500</v>
      </c>
      <c r="G302" s="20">
        <v>0</v>
      </c>
      <c r="H302" s="20">
        <v>0</v>
      </c>
      <c r="I302" s="20">
        <v>0</v>
      </c>
      <c r="J302" s="20">
        <v>7643500</v>
      </c>
      <c r="K302" s="20">
        <v>116275</v>
      </c>
      <c r="L302" s="20">
        <v>116275</v>
      </c>
      <c r="M302" s="20">
        <v>0</v>
      </c>
      <c r="N302" s="20">
        <v>0</v>
      </c>
      <c r="O302" s="20">
        <v>0</v>
      </c>
      <c r="P302" s="21">
        <v>116275</v>
      </c>
      <c r="Q302" s="30">
        <f t="shared" si="8"/>
        <v>1.5212271864983318</v>
      </c>
      <c r="R302" s="30" t="s">
        <v>1129</v>
      </c>
    </row>
    <row r="303" spans="1:18" ht="12.75">
      <c r="A303" s="22" t="s">
        <v>449</v>
      </c>
      <c r="B303" s="18" t="s">
        <v>368</v>
      </c>
      <c r="C303" s="19" t="s">
        <v>746</v>
      </c>
      <c r="D303" s="20"/>
      <c r="E303" s="20">
        <v>5797200</v>
      </c>
      <c r="F303" s="20">
        <v>5797200</v>
      </c>
      <c r="G303" s="20">
        <v>0</v>
      </c>
      <c r="H303" s="20">
        <v>0</v>
      </c>
      <c r="I303" s="20">
        <v>0</v>
      </c>
      <c r="J303" s="20">
        <v>5797200</v>
      </c>
      <c r="K303" s="20">
        <v>116275</v>
      </c>
      <c r="L303" s="20">
        <v>116275</v>
      </c>
      <c r="M303" s="20">
        <v>0</v>
      </c>
      <c r="N303" s="20">
        <v>0</v>
      </c>
      <c r="O303" s="20">
        <v>0</v>
      </c>
      <c r="P303" s="21">
        <v>116275</v>
      </c>
      <c r="Q303" s="30">
        <f t="shared" si="8"/>
        <v>2.0057096529359</v>
      </c>
      <c r="R303" s="30" t="s">
        <v>1129</v>
      </c>
    </row>
    <row r="304" spans="1:18" ht="22.5">
      <c r="A304" s="22" t="s">
        <v>451</v>
      </c>
      <c r="B304" s="18" t="s">
        <v>368</v>
      </c>
      <c r="C304" s="19" t="s">
        <v>747</v>
      </c>
      <c r="D304" s="20"/>
      <c r="E304" s="20">
        <v>97300</v>
      </c>
      <c r="F304" s="20">
        <v>97300</v>
      </c>
      <c r="G304" s="20">
        <v>0</v>
      </c>
      <c r="H304" s="20">
        <v>0</v>
      </c>
      <c r="I304" s="20">
        <v>0</v>
      </c>
      <c r="J304" s="20">
        <v>97300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1">
        <v>0</v>
      </c>
      <c r="Q304" s="30">
        <f t="shared" si="8"/>
        <v>0</v>
      </c>
      <c r="R304" s="30" t="s">
        <v>1129</v>
      </c>
    </row>
    <row r="305" spans="1:18" ht="45">
      <c r="A305" s="22" t="s">
        <v>453</v>
      </c>
      <c r="B305" s="18" t="s">
        <v>368</v>
      </c>
      <c r="C305" s="19" t="s">
        <v>748</v>
      </c>
      <c r="D305" s="20"/>
      <c r="E305" s="20">
        <v>1749000</v>
      </c>
      <c r="F305" s="20">
        <v>1749000</v>
      </c>
      <c r="G305" s="20">
        <v>0</v>
      </c>
      <c r="H305" s="20">
        <v>0</v>
      </c>
      <c r="I305" s="20">
        <v>0</v>
      </c>
      <c r="J305" s="20">
        <v>1749000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1">
        <v>0</v>
      </c>
      <c r="Q305" s="30">
        <f t="shared" si="8"/>
        <v>0</v>
      </c>
      <c r="R305" s="30" t="s">
        <v>1129</v>
      </c>
    </row>
    <row r="306" spans="1:18" ht="33.75">
      <c r="A306" s="22" t="s">
        <v>387</v>
      </c>
      <c r="B306" s="18" t="s">
        <v>368</v>
      </c>
      <c r="C306" s="19" t="s">
        <v>749</v>
      </c>
      <c r="D306" s="20"/>
      <c r="E306" s="20">
        <v>1508000</v>
      </c>
      <c r="F306" s="20">
        <v>1508000</v>
      </c>
      <c r="G306" s="20">
        <v>0</v>
      </c>
      <c r="H306" s="20">
        <v>0</v>
      </c>
      <c r="I306" s="20">
        <v>0</v>
      </c>
      <c r="J306" s="20">
        <v>1508000</v>
      </c>
      <c r="K306" s="20">
        <v>15179.14</v>
      </c>
      <c r="L306" s="20">
        <v>15179.14</v>
      </c>
      <c r="M306" s="20">
        <v>0</v>
      </c>
      <c r="N306" s="20">
        <v>0</v>
      </c>
      <c r="O306" s="20">
        <v>0</v>
      </c>
      <c r="P306" s="21">
        <v>15179.14</v>
      </c>
      <c r="Q306" s="30">
        <f t="shared" si="8"/>
        <v>1.0065742705570293</v>
      </c>
      <c r="R306" s="30" t="s">
        <v>1129</v>
      </c>
    </row>
    <row r="307" spans="1:18" ht="33.75">
      <c r="A307" s="22" t="s">
        <v>389</v>
      </c>
      <c r="B307" s="18" t="s">
        <v>368</v>
      </c>
      <c r="C307" s="19" t="s">
        <v>750</v>
      </c>
      <c r="D307" s="20"/>
      <c r="E307" s="20">
        <v>1508000</v>
      </c>
      <c r="F307" s="20">
        <v>1508000</v>
      </c>
      <c r="G307" s="20">
        <v>0</v>
      </c>
      <c r="H307" s="20">
        <v>0</v>
      </c>
      <c r="I307" s="20">
        <v>0</v>
      </c>
      <c r="J307" s="20">
        <v>1508000</v>
      </c>
      <c r="K307" s="20">
        <v>15179.14</v>
      </c>
      <c r="L307" s="20">
        <v>15179.14</v>
      </c>
      <c r="M307" s="20">
        <v>0</v>
      </c>
      <c r="N307" s="20">
        <v>0</v>
      </c>
      <c r="O307" s="20">
        <v>0</v>
      </c>
      <c r="P307" s="21">
        <v>15179.14</v>
      </c>
      <c r="Q307" s="30">
        <f t="shared" si="8"/>
        <v>1.0065742705570293</v>
      </c>
      <c r="R307" s="30" t="s">
        <v>1129</v>
      </c>
    </row>
    <row r="308" spans="1:18" ht="33.75">
      <c r="A308" s="22" t="s">
        <v>391</v>
      </c>
      <c r="B308" s="18" t="s">
        <v>368</v>
      </c>
      <c r="C308" s="19" t="s">
        <v>751</v>
      </c>
      <c r="D308" s="20"/>
      <c r="E308" s="20">
        <v>35700</v>
      </c>
      <c r="F308" s="20">
        <v>35700</v>
      </c>
      <c r="G308" s="20">
        <v>0</v>
      </c>
      <c r="H308" s="20">
        <v>0</v>
      </c>
      <c r="I308" s="20">
        <v>0</v>
      </c>
      <c r="J308" s="20">
        <v>35700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1">
        <v>0</v>
      </c>
      <c r="Q308" s="30">
        <f t="shared" si="8"/>
        <v>0</v>
      </c>
      <c r="R308" s="30" t="s">
        <v>1129</v>
      </c>
    </row>
    <row r="309" spans="1:18" ht="12.75">
      <c r="A309" s="22" t="s">
        <v>393</v>
      </c>
      <c r="B309" s="18" t="s">
        <v>368</v>
      </c>
      <c r="C309" s="19" t="s">
        <v>752</v>
      </c>
      <c r="D309" s="20"/>
      <c r="E309" s="20">
        <v>1472300</v>
      </c>
      <c r="F309" s="20">
        <v>1472300</v>
      </c>
      <c r="G309" s="20">
        <v>0</v>
      </c>
      <c r="H309" s="20">
        <v>0</v>
      </c>
      <c r="I309" s="20">
        <v>0</v>
      </c>
      <c r="J309" s="20">
        <v>1472300</v>
      </c>
      <c r="K309" s="20">
        <v>15179.14</v>
      </c>
      <c r="L309" s="20">
        <v>15179.14</v>
      </c>
      <c r="M309" s="20">
        <v>0</v>
      </c>
      <c r="N309" s="20">
        <v>0</v>
      </c>
      <c r="O309" s="20">
        <v>0</v>
      </c>
      <c r="P309" s="21">
        <v>15179.14</v>
      </c>
      <c r="Q309" s="30">
        <f t="shared" si="8"/>
        <v>1.030981457583373</v>
      </c>
      <c r="R309" s="30" t="s">
        <v>1129</v>
      </c>
    </row>
    <row r="310" spans="1:18" ht="33.75">
      <c r="A310" s="22" t="s">
        <v>470</v>
      </c>
      <c r="B310" s="18" t="s">
        <v>368</v>
      </c>
      <c r="C310" s="19" t="s">
        <v>753</v>
      </c>
      <c r="D310" s="20"/>
      <c r="E310" s="20">
        <v>150475800</v>
      </c>
      <c r="F310" s="20">
        <v>150475800</v>
      </c>
      <c r="G310" s="20">
        <v>0</v>
      </c>
      <c r="H310" s="20">
        <v>121099900</v>
      </c>
      <c r="I310" s="20">
        <v>0</v>
      </c>
      <c r="J310" s="20">
        <v>29375900</v>
      </c>
      <c r="K310" s="20">
        <v>10547523.42</v>
      </c>
      <c r="L310" s="20">
        <v>10547523.42</v>
      </c>
      <c r="M310" s="20">
        <v>0</v>
      </c>
      <c r="N310" s="20">
        <v>8615900</v>
      </c>
      <c r="O310" s="20">
        <v>0</v>
      </c>
      <c r="P310" s="21">
        <v>1931623.42</v>
      </c>
      <c r="Q310" s="30">
        <f t="shared" si="8"/>
        <v>7.0094483099608045</v>
      </c>
      <c r="R310" s="30">
        <f t="shared" si="9"/>
        <v>7.114704471267111</v>
      </c>
    </row>
    <row r="311" spans="1:18" ht="12.75">
      <c r="A311" s="22" t="s">
        <v>472</v>
      </c>
      <c r="B311" s="18" t="s">
        <v>368</v>
      </c>
      <c r="C311" s="19" t="s">
        <v>754</v>
      </c>
      <c r="D311" s="20"/>
      <c r="E311" s="20">
        <v>150475800</v>
      </c>
      <c r="F311" s="20">
        <v>150475800</v>
      </c>
      <c r="G311" s="20">
        <v>0</v>
      </c>
      <c r="H311" s="20">
        <v>121099900</v>
      </c>
      <c r="I311" s="20">
        <v>0</v>
      </c>
      <c r="J311" s="20">
        <v>29375900</v>
      </c>
      <c r="K311" s="20">
        <v>10547523.42</v>
      </c>
      <c r="L311" s="20">
        <v>10547523.42</v>
      </c>
      <c r="M311" s="20">
        <v>0</v>
      </c>
      <c r="N311" s="20">
        <v>8615900</v>
      </c>
      <c r="O311" s="20">
        <v>0</v>
      </c>
      <c r="P311" s="21">
        <v>1931623.42</v>
      </c>
      <c r="Q311" s="30">
        <f t="shared" si="8"/>
        <v>7.0094483099608045</v>
      </c>
      <c r="R311" s="30">
        <f t="shared" si="9"/>
        <v>7.114704471267111</v>
      </c>
    </row>
    <row r="312" spans="1:18" ht="67.5">
      <c r="A312" s="22" t="s">
        <v>474</v>
      </c>
      <c r="B312" s="18" t="s">
        <v>368</v>
      </c>
      <c r="C312" s="19" t="s">
        <v>755</v>
      </c>
      <c r="D312" s="20"/>
      <c r="E312" s="20">
        <v>146016500</v>
      </c>
      <c r="F312" s="20">
        <v>146016500</v>
      </c>
      <c r="G312" s="20">
        <v>0</v>
      </c>
      <c r="H312" s="20">
        <v>117161100</v>
      </c>
      <c r="I312" s="20">
        <v>0</v>
      </c>
      <c r="J312" s="20">
        <v>28855400</v>
      </c>
      <c r="K312" s="20">
        <v>10547523.42</v>
      </c>
      <c r="L312" s="20">
        <v>10547523.42</v>
      </c>
      <c r="M312" s="20">
        <v>0</v>
      </c>
      <c r="N312" s="20">
        <v>8615900</v>
      </c>
      <c r="O312" s="20">
        <v>0</v>
      </c>
      <c r="P312" s="21">
        <v>1931623.42</v>
      </c>
      <c r="Q312" s="30">
        <f t="shared" si="8"/>
        <v>7.223514753469643</v>
      </c>
      <c r="R312" s="30">
        <f t="shared" si="9"/>
        <v>7.35389135131029</v>
      </c>
    </row>
    <row r="313" spans="1:18" ht="22.5">
      <c r="A313" s="22" t="s">
        <v>540</v>
      </c>
      <c r="B313" s="18" t="s">
        <v>368</v>
      </c>
      <c r="C313" s="19" t="s">
        <v>756</v>
      </c>
      <c r="D313" s="20"/>
      <c r="E313" s="20">
        <v>4459300</v>
      </c>
      <c r="F313" s="20">
        <v>4459300</v>
      </c>
      <c r="G313" s="20">
        <v>0</v>
      </c>
      <c r="H313" s="20">
        <v>3938800</v>
      </c>
      <c r="I313" s="20">
        <v>0</v>
      </c>
      <c r="J313" s="20">
        <v>520500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1">
        <v>0</v>
      </c>
      <c r="Q313" s="30">
        <f t="shared" si="8"/>
        <v>0</v>
      </c>
      <c r="R313" s="30">
        <f t="shared" si="9"/>
        <v>0</v>
      </c>
    </row>
    <row r="314" spans="1:18" ht="12.75">
      <c r="A314" s="22" t="s">
        <v>409</v>
      </c>
      <c r="B314" s="18" t="s">
        <v>368</v>
      </c>
      <c r="C314" s="19" t="s">
        <v>757</v>
      </c>
      <c r="D314" s="20"/>
      <c r="E314" s="20">
        <v>367300</v>
      </c>
      <c r="F314" s="20">
        <v>367300</v>
      </c>
      <c r="G314" s="20">
        <v>0</v>
      </c>
      <c r="H314" s="20">
        <v>0</v>
      </c>
      <c r="I314" s="20">
        <v>0</v>
      </c>
      <c r="J314" s="20">
        <v>367300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1">
        <v>0</v>
      </c>
      <c r="Q314" s="30">
        <f t="shared" si="8"/>
        <v>0</v>
      </c>
      <c r="R314" s="30" t="s">
        <v>1129</v>
      </c>
    </row>
    <row r="315" spans="1:18" ht="12.75">
      <c r="A315" s="22" t="s">
        <v>411</v>
      </c>
      <c r="B315" s="18" t="s">
        <v>368</v>
      </c>
      <c r="C315" s="19" t="s">
        <v>758</v>
      </c>
      <c r="D315" s="20"/>
      <c r="E315" s="20">
        <v>367300</v>
      </c>
      <c r="F315" s="20">
        <v>367300</v>
      </c>
      <c r="G315" s="20">
        <v>0</v>
      </c>
      <c r="H315" s="20">
        <v>0</v>
      </c>
      <c r="I315" s="20">
        <v>0</v>
      </c>
      <c r="J315" s="20">
        <v>367300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1">
        <v>0</v>
      </c>
      <c r="Q315" s="30">
        <f t="shared" si="8"/>
        <v>0</v>
      </c>
      <c r="R315" s="30" t="s">
        <v>1129</v>
      </c>
    </row>
    <row r="316" spans="1:18" ht="22.5">
      <c r="A316" s="22" t="s">
        <v>486</v>
      </c>
      <c r="B316" s="18" t="s">
        <v>368</v>
      </c>
      <c r="C316" s="19" t="s">
        <v>759</v>
      </c>
      <c r="D316" s="20"/>
      <c r="E316" s="20">
        <v>367300</v>
      </c>
      <c r="F316" s="20">
        <v>367300</v>
      </c>
      <c r="G316" s="20">
        <v>0</v>
      </c>
      <c r="H316" s="20">
        <v>0</v>
      </c>
      <c r="I316" s="20">
        <v>0</v>
      </c>
      <c r="J316" s="20">
        <v>367300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1">
        <v>0</v>
      </c>
      <c r="Q316" s="30">
        <f t="shared" si="8"/>
        <v>0</v>
      </c>
      <c r="R316" s="30" t="s">
        <v>1129</v>
      </c>
    </row>
    <row r="317" spans="1:18" s="42" customFormat="1" ht="21.75">
      <c r="A317" s="43" t="s">
        <v>760</v>
      </c>
      <c r="B317" s="44" t="s">
        <v>368</v>
      </c>
      <c r="C317" s="45" t="s">
        <v>761</v>
      </c>
      <c r="D317" s="46"/>
      <c r="E317" s="46">
        <v>12718300</v>
      </c>
      <c r="F317" s="46">
        <v>12718300</v>
      </c>
      <c r="G317" s="46">
        <v>0</v>
      </c>
      <c r="H317" s="46">
        <v>12718300</v>
      </c>
      <c r="I317" s="46">
        <v>0</v>
      </c>
      <c r="J317" s="46">
        <v>0</v>
      </c>
      <c r="K317" s="46">
        <v>1593225.61</v>
      </c>
      <c r="L317" s="46">
        <v>1593225.61</v>
      </c>
      <c r="M317" s="46">
        <v>0</v>
      </c>
      <c r="N317" s="46">
        <v>1593225.61</v>
      </c>
      <c r="O317" s="46">
        <v>0</v>
      </c>
      <c r="P317" s="47">
        <v>0</v>
      </c>
      <c r="Q317" s="41">
        <f t="shared" si="8"/>
        <v>12.527032779538146</v>
      </c>
      <c r="R317" s="41">
        <f t="shared" si="9"/>
        <v>12.527032779538146</v>
      </c>
    </row>
    <row r="318" spans="1:18" ht="67.5">
      <c r="A318" s="22" t="s">
        <v>373</v>
      </c>
      <c r="B318" s="18" t="s">
        <v>368</v>
      </c>
      <c r="C318" s="19" t="s">
        <v>762</v>
      </c>
      <c r="D318" s="20"/>
      <c r="E318" s="20">
        <v>11925800</v>
      </c>
      <c r="F318" s="20">
        <v>11925800</v>
      </c>
      <c r="G318" s="20">
        <v>0</v>
      </c>
      <c r="H318" s="20">
        <v>11925800</v>
      </c>
      <c r="I318" s="20">
        <v>0</v>
      </c>
      <c r="J318" s="20">
        <v>0</v>
      </c>
      <c r="K318" s="20">
        <v>1590291</v>
      </c>
      <c r="L318" s="20">
        <v>1590291</v>
      </c>
      <c r="M318" s="20">
        <v>0</v>
      </c>
      <c r="N318" s="20">
        <v>1590291</v>
      </c>
      <c r="O318" s="20">
        <v>0</v>
      </c>
      <c r="P318" s="21">
        <v>0</v>
      </c>
      <c r="Q318" s="30">
        <f t="shared" si="8"/>
        <v>13.334879001827971</v>
      </c>
      <c r="R318" s="30">
        <f t="shared" si="9"/>
        <v>13.334879001827971</v>
      </c>
    </row>
    <row r="319" spans="1:18" ht="22.5">
      <c r="A319" s="22" t="s">
        <v>447</v>
      </c>
      <c r="B319" s="18" t="s">
        <v>368</v>
      </c>
      <c r="C319" s="19" t="s">
        <v>763</v>
      </c>
      <c r="D319" s="20"/>
      <c r="E319" s="20">
        <v>5636300</v>
      </c>
      <c r="F319" s="20">
        <v>5636300</v>
      </c>
      <c r="G319" s="20">
        <v>0</v>
      </c>
      <c r="H319" s="20">
        <v>5636300</v>
      </c>
      <c r="I319" s="20">
        <v>0</v>
      </c>
      <c r="J319" s="20">
        <v>0</v>
      </c>
      <c r="K319" s="20">
        <v>453561</v>
      </c>
      <c r="L319" s="20">
        <v>453561</v>
      </c>
      <c r="M319" s="20">
        <v>0</v>
      </c>
      <c r="N319" s="20">
        <v>453561</v>
      </c>
      <c r="O319" s="20">
        <v>0</v>
      </c>
      <c r="P319" s="21">
        <v>0</v>
      </c>
      <c r="Q319" s="30">
        <f t="shared" si="8"/>
        <v>8.047140854816103</v>
      </c>
      <c r="R319" s="30">
        <f t="shared" si="9"/>
        <v>8.047140854816103</v>
      </c>
    </row>
    <row r="320" spans="1:18" ht="12.75">
      <c r="A320" s="22" t="s">
        <v>449</v>
      </c>
      <c r="B320" s="18" t="s">
        <v>368</v>
      </c>
      <c r="C320" s="19" t="s">
        <v>764</v>
      </c>
      <c r="D320" s="20"/>
      <c r="E320" s="20">
        <v>3959200</v>
      </c>
      <c r="F320" s="20">
        <v>3959200</v>
      </c>
      <c r="G320" s="20">
        <v>0</v>
      </c>
      <c r="H320" s="20">
        <v>3959200</v>
      </c>
      <c r="I320" s="20">
        <v>0</v>
      </c>
      <c r="J320" s="20">
        <v>0</v>
      </c>
      <c r="K320" s="20">
        <v>453561</v>
      </c>
      <c r="L320" s="20">
        <v>453561</v>
      </c>
      <c r="M320" s="20">
        <v>0</v>
      </c>
      <c r="N320" s="20">
        <v>453561</v>
      </c>
      <c r="O320" s="20">
        <v>0</v>
      </c>
      <c r="P320" s="21">
        <v>0</v>
      </c>
      <c r="Q320" s="30">
        <f t="shared" si="8"/>
        <v>11.455874924227116</v>
      </c>
      <c r="R320" s="30">
        <f t="shared" si="9"/>
        <v>11.455874924227116</v>
      </c>
    </row>
    <row r="321" spans="1:18" ht="22.5">
      <c r="A321" s="22" t="s">
        <v>451</v>
      </c>
      <c r="B321" s="18" t="s">
        <v>368</v>
      </c>
      <c r="C321" s="19" t="s">
        <v>765</v>
      </c>
      <c r="D321" s="20"/>
      <c r="E321" s="20">
        <v>545100</v>
      </c>
      <c r="F321" s="20">
        <v>545100</v>
      </c>
      <c r="G321" s="20">
        <v>0</v>
      </c>
      <c r="H321" s="20">
        <v>545100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1">
        <v>0</v>
      </c>
      <c r="Q321" s="30">
        <f t="shared" si="8"/>
        <v>0</v>
      </c>
      <c r="R321" s="30">
        <f t="shared" si="9"/>
        <v>0</v>
      </c>
    </row>
    <row r="322" spans="1:18" ht="45">
      <c r="A322" s="22" t="s">
        <v>453</v>
      </c>
      <c r="B322" s="18" t="s">
        <v>368</v>
      </c>
      <c r="C322" s="19" t="s">
        <v>766</v>
      </c>
      <c r="D322" s="20"/>
      <c r="E322" s="20">
        <v>1132000</v>
      </c>
      <c r="F322" s="20">
        <v>1132000</v>
      </c>
      <c r="G322" s="20">
        <v>0</v>
      </c>
      <c r="H322" s="20">
        <v>1132000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1">
        <v>0</v>
      </c>
      <c r="Q322" s="30">
        <f t="shared" si="8"/>
        <v>0</v>
      </c>
      <c r="R322" s="30">
        <f t="shared" si="9"/>
        <v>0</v>
      </c>
    </row>
    <row r="323" spans="1:18" ht="33.75">
      <c r="A323" s="22" t="s">
        <v>375</v>
      </c>
      <c r="B323" s="18" t="s">
        <v>368</v>
      </c>
      <c r="C323" s="19" t="s">
        <v>767</v>
      </c>
      <c r="D323" s="20"/>
      <c r="E323" s="20">
        <v>6289500</v>
      </c>
      <c r="F323" s="20">
        <v>6289500</v>
      </c>
      <c r="G323" s="20">
        <v>0</v>
      </c>
      <c r="H323" s="20">
        <v>6289500</v>
      </c>
      <c r="I323" s="20">
        <v>0</v>
      </c>
      <c r="J323" s="20">
        <v>0</v>
      </c>
      <c r="K323" s="20">
        <v>1136730</v>
      </c>
      <c r="L323" s="20">
        <v>1136730</v>
      </c>
      <c r="M323" s="20">
        <v>0</v>
      </c>
      <c r="N323" s="20">
        <v>1136730</v>
      </c>
      <c r="O323" s="20">
        <v>0</v>
      </c>
      <c r="P323" s="21">
        <v>0</v>
      </c>
      <c r="Q323" s="30">
        <f t="shared" si="8"/>
        <v>18.073455759599334</v>
      </c>
      <c r="R323" s="30">
        <f t="shared" si="9"/>
        <v>18.073455759599334</v>
      </c>
    </row>
    <row r="324" spans="1:18" ht="22.5">
      <c r="A324" s="22" t="s">
        <v>377</v>
      </c>
      <c r="B324" s="18" t="s">
        <v>368</v>
      </c>
      <c r="C324" s="19" t="s">
        <v>768</v>
      </c>
      <c r="D324" s="20"/>
      <c r="E324" s="20">
        <v>4996100</v>
      </c>
      <c r="F324" s="20">
        <v>4996100</v>
      </c>
      <c r="G324" s="20">
        <v>0</v>
      </c>
      <c r="H324" s="20">
        <v>4996100</v>
      </c>
      <c r="I324" s="20">
        <v>0</v>
      </c>
      <c r="J324" s="20">
        <v>0</v>
      </c>
      <c r="K324" s="20">
        <v>1136730</v>
      </c>
      <c r="L324" s="20">
        <v>1136730</v>
      </c>
      <c r="M324" s="20">
        <v>0</v>
      </c>
      <c r="N324" s="20">
        <v>1136730</v>
      </c>
      <c r="O324" s="20">
        <v>0</v>
      </c>
      <c r="P324" s="21">
        <v>0</v>
      </c>
      <c r="Q324" s="30">
        <f t="shared" si="8"/>
        <v>22.752346830527813</v>
      </c>
      <c r="R324" s="30">
        <f t="shared" si="9"/>
        <v>22.752346830527813</v>
      </c>
    </row>
    <row r="325" spans="1:18" ht="45">
      <c r="A325" s="22" t="s">
        <v>400</v>
      </c>
      <c r="B325" s="18" t="s">
        <v>368</v>
      </c>
      <c r="C325" s="19" t="s">
        <v>769</v>
      </c>
      <c r="D325" s="20"/>
      <c r="E325" s="20">
        <v>73000</v>
      </c>
      <c r="F325" s="20">
        <v>73000</v>
      </c>
      <c r="G325" s="20">
        <v>0</v>
      </c>
      <c r="H325" s="20">
        <v>73000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1">
        <v>0</v>
      </c>
      <c r="Q325" s="30">
        <f t="shared" si="8"/>
        <v>0</v>
      </c>
      <c r="R325" s="30">
        <f t="shared" si="9"/>
        <v>0</v>
      </c>
    </row>
    <row r="326" spans="1:18" ht="56.25">
      <c r="A326" s="22" t="s">
        <v>379</v>
      </c>
      <c r="B326" s="18" t="s">
        <v>368</v>
      </c>
      <c r="C326" s="19" t="s">
        <v>770</v>
      </c>
      <c r="D326" s="20"/>
      <c r="E326" s="20">
        <v>1220400</v>
      </c>
      <c r="F326" s="20">
        <v>1220400</v>
      </c>
      <c r="G326" s="20">
        <v>0</v>
      </c>
      <c r="H326" s="20">
        <v>1220400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1">
        <v>0</v>
      </c>
      <c r="Q326" s="30">
        <f t="shared" si="8"/>
        <v>0</v>
      </c>
      <c r="R326" s="30">
        <f t="shared" si="9"/>
        <v>0</v>
      </c>
    </row>
    <row r="327" spans="1:18" ht="33.75">
      <c r="A327" s="22" t="s">
        <v>387</v>
      </c>
      <c r="B327" s="18" t="s">
        <v>368</v>
      </c>
      <c r="C327" s="19" t="s">
        <v>771</v>
      </c>
      <c r="D327" s="20"/>
      <c r="E327" s="20">
        <v>790500</v>
      </c>
      <c r="F327" s="20">
        <v>790500</v>
      </c>
      <c r="G327" s="20">
        <v>0</v>
      </c>
      <c r="H327" s="20">
        <v>790500</v>
      </c>
      <c r="I327" s="20">
        <v>0</v>
      </c>
      <c r="J327" s="20">
        <v>0</v>
      </c>
      <c r="K327" s="20">
        <v>2934.61</v>
      </c>
      <c r="L327" s="20">
        <v>2934.61</v>
      </c>
      <c r="M327" s="20">
        <v>0</v>
      </c>
      <c r="N327" s="20">
        <v>2934.61</v>
      </c>
      <c r="O327" s="20">
        <v>0</v>
      </c>
      <c r="P327" s="21">
        <v>0</v>
      </c>
      <c r="Q327" s="30">
        <f t="shared" si="8"/>
        <v>0.37123466160657814</v>
      </c>
      <c r="R327" s="30">
        <f t="shared" si="9"/>
        <v>0.37123466160657814</v>
      </c>
    </row>
    <row r="328" spans="1:18" ht="33.75">
      <c r="A328" s="22" t="s">
        <v>389</v>
      </c>
      <c r="B328" s="18" t="s">
        <v>368</v>
      </c>
      <c r="C328" s="19" t="s">
        <v>772</v>
      </c>
      <c r="D328" s="20"/>
      <c r="E328" s="20">
        <v>790500</v>
      </c>
      <c r="F328" s="20">
        <v>790500</v>
      </c>
      <c r="G328" s="20">
        <v>0</v>
      </c>
      <c r="H328" s="20">
        <v>790500</v>
      </c>
      <c r="I328" s="20">
        <v>0</v>
      </c>
      <c r="J328" s="20">
        <v>0</v>
      </c>
      <c r="K328" s="20">
        <v>2934.61</v>
      </c>
      <c r="L328" s="20">
        <v>2934.61</v>
      </c>
      <c r="M328" s="20">
        <v>0</v>
      </c>
      <c r="N328" s="20">
        <v>2934.61</v>
      </c>
      <c r="O328" s="20">
        <v>0</v>
      </c>
      <c r="P328" s="21">
        <v>0</v>
      </c>
      <c r="Q328" s="30">
        <f aca="true" t="shared" si="10" ref="Q328:Q391">L328/F328*100</f>
        <v>0.37123466160657814</v>
      </c>
      <c r="R328" s="30">
        <f aca="true" t="shared" si="11" ref="R328:R391">N328/H328*100</f>
        <v>0.37123466160657814</v>
      </c>
    </row>
    <row r="329" spans="1:18" ht="33.75">
      <c r="A329" s="22" t="s">
        <v>391</v>
      </c>
      <c r="B329" s="18" t="s">
        <v>368</v>
      </c>
      <c r="C329" s="19" t="s">
        <v>773</v>
      </c>
      <c r="D329" s="20"/>
      <c r="E329" s="20">
        <v>256400</v>
      </c>
      <c r="F329" s="20">
        <v>256400</v>
      </c>
      <c r="G329" s="20">
        <v>0</v>
      </c>
      <c r="H329" s="20">
        <v>256400</v>
      </c>
      <c r="I329" s="20">
        <v>0</v>
      </c>
      <c r="J329" s="20">
        <v>0</v>
      </c>
      <c r="K329" s="20">
        <v>853.82</v>
      </c>
      <c r="L329" s="20">
        <v>853.82</v>
      </c>
      <c r="M329" s="20">
        <v>0</v>
      </c>
      <c r="N329" s="20">
        <v>853.82</v>
      </c>
      <c r="O329" s="20">
        <v>0</v>
      </c>
      <c r="P329" s="21">
        <v>0</v>
      </c>
      <c r="Q329" s="30">
        <f t="shared" si="10"/>
        <v>0.33300312012480504</v>
      </c>
      <c r="R329" s="30">
        <f t="shared" si="11"/>
        <v>0.33300312012480504</v>
      </c>
    </row>
    <row r="330" spans="1:18" ht="12.75">
      <c r="A330" s="22" t="s">
        <v>393</v>
      </c>
      <c r="B330" s="18" t="s">
        <v>368</v>
      </c>
      <c r="C330" s="19" t="s">
        <v>774</v>
      </c>
      <c r="D330" s="20"/>
      <c r="E330" s="20">
        <v>534100</v>
      </c>
      <c r="F330" s="20">
        <v>534100</v>
      </c>
      <c r="G330" s="20">
        <v>0</v>
      </c>
      <c r="H330" s="20">
        <v>534100</v>
      </c>
      <c r="I330" s="20">
        <v>0</v>
      </c>
      <c r="J330" s="20">
        <v>0</v>
      </c>
      <c r="K330" s="20">
        <v>2080.79</v>
      </c>
      <c r="L330" s="20">
        <v>2080.79</v>
      </c>
      <c r="M330" s="20">
        <v>0</v>
      </c>
      <c r="N330" s="20">
        <v>2080.79</v>
      </c>
      <c r="O330" s="20">
        <v>0</v>
      </c>
      <c r="P330" s="21">
        <v>0</v>
      </c>
      <c r="Q330" s="30">
        <f t="shared" si="10"/>
        <v>0.38958809211758094</v>
      </c>
      <c r="R330" s="30">
        <f t="shared" si="11"/>
        <v>0.38958809211758094</v>
      </c>
    </row>
    <row r="331" spans="1:18" ht="12.75">
      <c r="A331" s="22" t="s">
        <v>409</v>
      </c>
      <c r="B331" s="18" t="s">
        <v>368</v>
      </c>
      <c r="C331" s="19" t="s">
        <v>775</v>
      </c>
      <c r="D331" s="20"/>
      <c r="E331" s="20">
        <v>2000</v>
      </c>
      <c r="F331" s="20">
        <v>2000</v>
      </c>
      <c r="G331" s="20">
        <v>0</v>
      </c>
      <c r="H331" s="20">
        <v>2000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1">
        <v>0</v>
      </c>
      <c r="Q331" s="30">
        <f t="shared" si="10"/>
        <v>0</v>
      </c>
      <c r="R331" s="30">
        <f t="shared" si="11"/>
        <v>0</v>
      </c>
    </row>
    <row r="332" spans="1:18" ht="12.75">
      <c r="A332" s="22" t="s">
        <v>411</v>
      </c>
      <c r="B332" s="18" t="s">
        <v>368</v>
      </c>
      <c r="C332" s="19" t="s">
        <v>776</v>
      </c>
      <c r="D332" s="20"/>
      <c r="E332" s="20">
        <v>2000</v>
      </c>
      <c r="F332" s="20">
        <v>2000</v>
      </c>
      <c r="G332" s="20">
        <v>0</v>
      </c>
      <c r="H332" s="20">
        <v>2000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1">
        <v>0</v>
      </c>
      <c r="Q332" s="30">
        <f t="shared" si="10"/>
        <v>0</v>
      </c>
      <c r="R332" s="30">
        <f t="shared" si="11"/>
        <v>0</v>
      </c>
    </row>
    <row r="333" spans="1:18" ht="12.75">
      <c r="A333" s="22" t="s">
        <v>488</v>
      </c>
      <c r="B333" s="18" t="s">
        <v>368</v>
      </c>
      <c r="C333" s="19" t="s">
        <v>777</v>
      </c>
      <c r="D333" s="20"/>
      <c r="E333" s="20">
        <v>2000</v>
      </c>
      <c r="F333" s="20">
        <v>2000</v>
      </c>
      <c r="G333" s="20">
        <v>0</v>
      </c>
      <c r="H333" s="20">
        <v>2000</v>
      </c>
      <c r="I333" s="20">
        <v>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1">
        <v>0</v>
      </c>
      <c r="Q333" s="30">
        <f t="shared" si="10"/>
        <v>0</v>
      </c>
      <c r="R333" s="30">
        <f t="shared" si="11"/>
        <v>0</v>
      </c>
    </row>
    <row r="334" spans="1:18" s="42" customFormat="1" ht="12.75">
      <c r="A334" s="43" t="s">
        <v>778</v>
      </c>
      <c r="B334" s="44" t="s">
        <v>368</v>
      </c>
      <c r="C334" s="45" t="s">
        <v>779</v>
      </c>
      <c r="D334" s="46"/>
      <c r="E334" s="46">
        <v>604600</v>
      </c>
      <c r="F334" s="46">
        <v>604600</v>
      </c>
      <c r="G334" s="46">
        <v>0</v>
      </c>
      <c r="H334" s="46">
        <v>604600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7">
        <v>0</v>
      </c>
      <c r="Q334" s="41">
        <f t="shared" si="10"/>
        <v>0</v>
      </c>
      <c r="R334" s="41">
        <f t="shared" si="11"/>
        <v>0</v>
      </c>
    </row>
    <row r="335" spans="1:18" s="42" customFormat="1" ht="21.75">
      <c r="A335" s="43" t="s">
        <v>780</v>
      </c>
      <c r="B335" s="44" t="s">
        <v>368</v>
      </c>
      <c r="C335" s="45" t="s">
        <v>781</v>
      </c>
      <c r="D335" s="46"/>
      <c r="E335" s="46">
        <v>604600</v>
      </c>
      <c r="F335" s="46">
        <v>604600</v>
      </c>
      <c r="G335" s="46">
        <v>0</v>
      </c>
      <c r="H335" s="46">
        <v>604600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7">
        <v>0</v>
      </c>
      <c r="Q335" s="41">
        <f t="shared" si="10"/>
        <v>0</v>
      </c>
      <c r="R335" s="41">
        <f t="shared" si="11"/>
        <v>0</v>
      </c>
    </row>
    <row r="336" spans="1:18" ht="67.5">
      <c r="A336" s="22" t="s">
        <v>373</v>
      </c>
      <c r="B336" s="18" t="s">
        <v>368</v>
      </c>
      <c r="C336" s="19" t="s">
        <v>782</v>
      </c>
      <c r="D336" s="20"/>
      <c r="E336" s="20">
        <v>38600</v>
      </c>
      <c r="F336" s="20">
        <v>38600</v>
      </c>
      <c r="G336" s="20">
        <v>0</v>
      </c>
      <c r="H336" s="20">
        <v>38600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1">
        <v>0</v>
      </c>
      <c r="Q336" s="30">
        <f t="shared" si="10"/>
        <v>0</v>
      </c>
      <c r="R336" s="30">
        <f t="shared" si="11"/>
        <v>0</v>
      </c>
    </row>
    <row r="337" spans="1:18" ht="33.75">
      <c r="A337" s="22" t="s">
        <v>375</v>
      </c>
      <c r="B337" s="18" t="s">
        <v>368</v>
      </c>
      <c r="C337" s="19" t="s">
        <v>783</v>
      </c>
      <c r="D337" s="20"/>
      <c r="E337" s="20">
        <v>38600</v>
      </c>
      <c r="F337" s="20">
        <v>38600</v>
      </c>
      <c r="G337" s="20">
        <v>0</v>
      </c>
      <c r="H337" s="20">
        <v>38600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1">
        <v>0</v>
      </c>
      <c r="Q337" s="30">
        <f t="shared" si="10"/>
        <v>0</v>
      </c>
      <c r="R337" s="30">
        <f t="shared" si="11"/>
        <v>0</v>
      </c>
    </row>
    <row r="338" spans="1:18" ht="22.5">
      <c r="A338" s="22" t="s">
        <v>377</v>
      </c>
      <c r="B338" s="18" t="s">
        <v>368</v>
      </c>
      <c r="C338" s="19" t="s">
        <v>784</v>
      </c>
      <c r="D338" s="20"/>
      <c r="E338" s="20">
        <v>32317.16</v>
      </c>
      <c r="F338" s="20">
        <v>32317.16</v>
      </c>
      <c r="G338" s="20">
        <v>0</v>
      </c>
      <c r="H338" s="20">
        <v>32317.16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1">
        <v>0</v>
      </c>
      <c r="Q338" s="30">
        <f t="shared" si="10"/>
        <v>0</v>
      </c>
      <c r="R338" s="30">
        <f t="shared" si="11"/>
        <v>0</v>
      </c>
    </row>
    <row r="339" spans="1:18" ht="56.25">
      <c r="A339" s="22" t="s">
        <v>379</v>
      </c>
      <c r="B339" s="18" t="s">
        <v>368</v>
      </c>
      <c r="C339" s="19" t="s">
        <v>785</v>
      </c>
      <c r="D339" s="20"/>
      <c r="E339" s="20">
        <v>6282.84</v>
      </c>
      <c r="F339" s="20">
        <v>6282.84</v>
      </c>
      <c r="G339" s="20">
        <v>0</v>
      </c>
      <c r="H339" s="20">
        <v>6282.84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1">
        <v>0</v>
      </c>
      <c r="Q339" s="30">
        <f t="shared" si="10"/>
        <v>0</v>
      </c>
      <c r="R339" s="30">
        <f t="shared" si="11"/>
        <v>0</v>
      </c>
    </row>
    <row r="340" spans="1:18" ht="33.75">
      <c r="A340" s="22" t="s">
        <v>387</v>
      </c>
      <c r="B340" s="18" t="s">
        <v>368</v>
      </c>
      <c r="C340" s="19" t="s">
        <v>786</v>
      </c>
      <c r="D340" s="20"/>
      <c r="E340" s="20">
        <v>566000</v>
      </c>
      <c r="F340" s="20">
        <v>566000</v>
      </c>
      <c r="G340" s="20">
        <v>0</v>
      </c>
      <c r="H340" s="20">
        <v>566000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1">
        <v>0</v>
      </c>
      <c r="Q340" s="30">
        <f t="shared" si="10"/>
        <v>0</v>
      </c>
      <c r="R340" s="30">
        <f t="shared" si="11"/>
        <v>0</v>
      </c>
    </row>
    <row r="341" spans="1:18" ht="33.75">
      <c r="A341" s="22" t="s">
        <v>389</v>
      </c>
      <c r="B341" s="18" t="s">
        <v>368</v>
      </c>
      <c r="C341" s="19" t="s">
        <v>787</v>
      </c>
      <c r="D341" s="20"/>
      <c r="E341" s="20">
        <v>566000</v>
      </c>
      <c r="F341" s="20">
        <v>566000</v>
      </c>
      <c r="G341" s="20">
        <v>0</v>
      </c>
      <c r="H341" s="20">
        <v>566000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1">
        <v>0</v>
      </c>
      <c r="Q341" s="30">
        <f t="shared" si="10"/>
        <v>0</v>
      </c>
      <c r="R341" s="30">
        <f t="shared" si="11"/>
        <v>0</v>
      </c>
    </row>
    <row r="342" spans="1:18" ht="12.75">
      <c r="A342" s="22" t="s">
        <v>393</v>
      </c>
      <c r="B342" s="18" t="s">
        <v>368</v>
      </c>
      <c r="C342" s="19" t="s">
        <v>788</v>
      </c>
      <c r="D342" s="20"/>
      <c r="E342" s="20">
        <v>566000</v>
      </c>
      <c r="F342" s="20">
        <v>566000</v>
      </c>
      <c r="G342" s="20">
        <v>0</v>
      </c>
      <c r="H342" s="20">
        <v>566000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1">
        <v>0</v>
      </c>
      <c r="Q342" s="30">
        <f t="shared" si="10"/>
        <v>0</v>
      </c>
      <c r="R342" s="30">
        <f t="shared" si="11"/>
        <v>0</v>
      </c>
    </row>
    <row r="343" spans="1:18" s="42" customFormat="1" ht="12.75">
      <c r="A343" s="43" t="s">
        <v>789</v>
      </c>
      <c r="B343" s="44" t="s">
        <v>368</v>
      </c>
      <c r="C343" s="45" t="s">
        <v>790</v>
      </c>
      <c r="D343" s="46"/>
      <c r="E343" s="46">
        <v>67394100</v>
      </c>
      <c r="F343" s="46">
        <v>67394100</v>
      </c>
      <c r="G343" s="46">
        <v>0</v>
      </c>
      <c r="H343" s="46">
        <v>67006600</v>
      </c>
      <c r="I343" s="46">
        <v>0</v>
      </c>
      <c r="J343" s="46">
        <v>387500</v>
      </c>
      <c r="K343" s="46">
        <v>2542595.46</v>
      </c>
      <c r="L343" s="46">
        <v>2542595.46</v>
      </c>
      <c r="M343" s="46">
        <v>0</v>
      </c>
      <c r="N343" s="46">
        <v>2527595.46</v>
      </c>
      <c r="O343" s="46">
        <v>0</v>
      </c>
      <c r="P343" s="47">
        <v>15000</v>
      </c>
      <c r="Q343" s="41">
        <f t="shared" si="10"/>
        <v>3.7727270784831313</v>
      </c>
      <c r="R343" s="41">
        <f t="shared" si="11"/>
        <v>3.7721589515062695</v>
      </c>
    </row>
    <row r="344" spans="1:18" s="42" customFormat="1" ht="12.75">
      <c r="A344" s="43" t="s">
        <v>791</v>
      </c>
      <c r="B344" s="44" t="s">
        <v>368</v>
      </c>
      <c r="C344" s="45" t="s">
        <v>792</v>
      </c>
      <c r="D344" s="46"/>
      <c r="E344" s="46">
        <v>3068000</v>
      </c>
      <c r="F344" s="46">
        <v>3068000</v>
      </c>
      <c r="G344" s="46">
        <v>0</v>
      </c>
      <c r="H344" s="46">
        <v>2768000</v>
      </c>
      <c r="I344" s="46">
        <v>0</v>
      </c>
      <c r="J344" s="46">
        <v>300000</v>
      </c>
      <c r="K344" s="46">
        <v>245610</v>
      </c>
      <c r="L344" s="46">
        <v>245610</v>
      </c>
      <c r="M344" s="46">
        <v>0</v>
      </c>
      <c r="N344" s="46">
        <v>230610</v>
      </c>
      <c r="O344" s="46">
        <v>0</v>
      </c>
      <c r="P344" s="47">
        <v>15000</v>
      </c>
      <c r="Q344" s="41">
        <f t="shared" si="10"/>
        <v>8.005541069100392</v>
      </c>
      <c r="R344" s="41">
        <f t="shared" si="11"/>
        <v>8.33128612716763</v>
      </c>
    </row>
    <row r="345" spans="1:18" ht="22.5">
      <c r="A345" s="22" t="s">
        <v>431</v>
      </c>
      <c r="B345" s="18" t="s">
        <v>368</v>
      </c>
      <c r="C345" s="19" t="s">
        <v>793</v>
      </c>
      <c r="D345" s="20"/>
      <c r="E345" s="20">
        <v>3068000</v>
      </c>
      <c r="F345" s="20">
        <v>3068000</v>
      </c>
      <c r="G345" s="20">
        <v>0</v>
      </c>
      <c r="H345" s="20">
        <v>2768000</v>
      </c>
      <c r="I345" s="20">
        <v>0</v>
      </c>
      <c r="J345" s="20">
        <v>300000</v>
      </c>
      <c r="K345" s="20">
        <v>245610</v>
      </c>
      <c r="L345" s="20">
        <v>245610</v>
      </c>
      <c r="M345" s="20">
        <v>0</v>
      </c>
      <c r="N345" s="20">
        <v>230610</v>
      </c>
      <c r="O345" s="20">
        <v>0</v>
      </c>
      <c r="P345" s="21">
        <v>15000</v>
      </c>
      <c r="Q345" s="30">
        <f t="shared" si="10"/>
        <v>8.005541069100392</v>
      </c>
      <c r="R345" s="30">
        <f t="shared" si="11"/>
        <v>8.33128612716763</v>
      </c>
    </row>
    <row r="346" spans="1:18" ht="22.5">
      <c r="A346" s="22" t="s">
        <v>794</v>
      </c>
      <c r="B346" s="18" t="s">
        <v>368</v>
      </c>
      <c r="C346" s="19" t="s">
        <v>795</v>
      </c>
      <c r="D346" s="20"/>
      <c r="E346" s="20">
        <v>3068000</v>
      </c>
      <c r="F346" s="20">
        <v>3068000</v>
      </c>
      <c r="G346" s="20">
        <v>0</v>
      </c>
      <c r="H346" s="20">
        <v>2768000</v>
      </c>
      <c r="I346" s="20">
        <v>0</v>
      </c>
      <c r="J346" s="20">
        <v>300000</v>
      </c>
      <c r="K346" s="20">
        <v>245610</v>
      </c>
      <c r="L346" s="20">
        <v>245610</v>
      </c>
      <c r="M346" s="20">
        <v>0</v>
      </c>
      <c r="N346" s="20">
        <v>230610</v>
      </c>
      <c r="O346" s="20">
        <v>0</v>
      </c>
      <c r="P346" s="21">
        <v>15000</v>
      </c>
      <c r="Q346" s="30">
        <f t="shared" si="10"/>
        <v>8.005541069100392</v>
      </c>
      <c r="R346" s="30">
        <f t="shared" si="11"/>
        <v>8.33128612716763</v>
      </c>
    </row>
    <row r="347" spans="1:18" ht="22.5">
      <c r="A347" s="22" t="s">
        <v>796</v>
      </c>
      <c r="B347" s="18" t="s">
        <v>368</v>
      </c>
      <c r="C347" s="19" t="s">
        <v>797</v>
      </c>
      <c r="D347" s="20"/>
      <c r="E347" s="20">
        <v>3068000</v>
      </c>
      <c r="F347" s="20">
        <v>3068000</v>
      </c>
      <c r="G347" s="20">
        <v>0</v>
      </c>
      <c r="H347" s="20">
        <v>2768000</v>
      </c>
      <c r="I347" s="20">
        <v>0</v>
      </c>
      <c r="J347" s="20">
        <v>300000</v>
      </c>
      <c r="K347" s="20">
        <v>245610</v>
      </c>
      <c r="L347" s="20">
        <v>245610</v>
      </c>
      <c r="M347" s="20">
        <v>0</v>
      </c>
      <c r="N347" s="20">
        <v>230610</v>
      </c>
      <c r="O347" s="20">
        <v>0</v>
      </c>
      <c r="P347" s="21">
        <v>15000</v>
      </c>
      <c r="Q347" s="30">
        <f t="shared" si="10"/>
        <v>8.005541069100392</v>
      </c>
      <c r="R347" s="30">
        <f t="shared" si="11"/>
        <v>8.33128612716763</v>
      </c>
    </row>
    <row r="348" spans="1:18" s="42" customFormat="1" ht="12.75">
      <c r="A348" s="43" t="s">
        <v>798</v>
      </c>
      <c r="B348" s="44" t="s">
        <v>368</v>
      </c>
      <c r="C348" s="45" t="s">
        <v>799</v>
      </c>
      <c r="D348" s="46"/>
      <c r="E348" s="46">
        <v>4209400</v>
      </c>
      <c r="F348" s="46">
        <v>4209400</v>
      </c>
      <c r="G348" s="46">
        <v>0</v>
      </c>
      <c r="H348" s="46">
        <v>4209400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7">
        <v>0</v>
      </c>
      <c r="Q348" s="41">
        <f t="shared" si="10"/>
        <v>0</v>
      </c>
      <c r="R348" s="41">
        <f t="shared" si="11"/>
        <v>0</v>
      </c>
    </row>
    <row r="349" spans="1:18" ht="22.5">
      <c r="A349" s="22" t="s">
        <v>431</v>
      </c>
      <c r="B349" s="18" t="s">
        <v>368</v>
      </c>
      <c r="C349" s="19" t="s">
        <v>800</v>
      </c>
      <c r="D349" s="20"/>
      <c r="E349" s="20">
        <v>3871600</v>
      </c>
      <c r="F349" s="20">
        <v>3871600</v>
      </c>
      <c r="G349" s="20">
        <v>0</v>
      </c>
      <c r="H349" s="20">
        <v>3871600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1">
        <v>0</v>
      </c>
      <c r="Q349" s="30">
        <f t="shared" si="10"/>
        <v>0</v>
      </c>
      <c r="R349" s="30">
        <f t="shared" si="11"/>
        <v>0</v>
      </c>
    </row>
    <row r="350" spans="1:18" ht="22.5">
      <c r="A350" s="22" t="s">
        <v>794</v>
      </c>
      <c r="B350" s="18" t="s">
        <v>368</v>
      </c>
      <c r="C350" s="19" t="s">
        <v>801</v>
      </c>
      <c r="D350" s="20"/>
      <c r="E350" s="20">
        <v>3871600</v>
      </c>
      <c r="F350" s="20">
        <v>3871600</v>
      </c>
      <c r="G350" s="20">
        <v>0</v>
      </c>
      <c r="H350" s="20">
        <v>3871600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1">
        <v>0</v>
      </c>
      <c r="Q350" s="30">
        <f t="shared" si="10"/>
        <v>0</v>
      </c>
      <c r="R350" s="30">
        <f t="shared" si="11"/>
        <v>0</v>
      </c>
    </row>
    <row r="351" spans="1:18" ht="33.75">
      <c r="A351" s="22" t="s">
        <v>802</v>
      </c>
      <c r="B351" s="18" t="s">
        <v>368</v>
      </c>
      <c r="C351" s="19" t="s">
        <v>803</v>
      </c>
      <c r="D351" s="20"/>
      <c r="E351" s="20">
        <v>3871600</v>
      </c>
      <c r="F351" s="20">
        <v>3871600</v>
      </c>
      <c r="G351" s="20">
        <v>0</v>
      </c>
      <c r="H351" s="20">
        <v>3871600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1">
        <v>0</v>
      </c>
      <c r="Q351" s="30">
        <f t="shared" si="10"/>
        <v>0</v>
      </c>
      <c r="R351" s="30">
        <f t="shared" si="11"/>
        <v>0</v>
      </c>
    </row>
    <row r="352" spans="1:18" ht="12.75">
      <c r="A352" s="22" t="s">
        <v>409</v>
      </c>
      <c r="B352" s="18" t="s">
        <v>368</v>
      </c>
      <c r="C352" s="19" t="s">
        <v>804</v>
      </c>
      <c r="D352" s="20"/>
      <c r="E352" s="20">
        <v>337800</v>
      </c>
      <c r="F352" s="20">
        <v>337800</v>
      </c>
      <c r="G352" s="20">
        <v>0</v>
      </c>
      <c r="H352" s="20">
        <v>337800</v>
      </c>
      <c r="I352" s="20">
        <v>0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1">
        <v>0</v>
      </c>
      <c r="Q352" s="30">
        <f t="shared" si="10"/>
        <v>0</v>
      </c>
      <c r="R352" s="30">
        <f t="shared" si="11"/>
        <v>0</v>
      </c>
    </row>
    <row r="353" spans="1:18" ht="56.25">
      <c r="A353" s="22" t="s">
        <v>481</v>
      </c>
      <c r="B353" s="18" t="s">
        <v>368</v>
      </c>
      <c r="C353" s="19" t="s">
        <v>805</v>
      </c>
      <c r="D353" s="20"/>
      <c r="E353" s="20">
        <v>337800</v>
      </c>
      <c r="F353" s="20">
        <v>337800</v>
      </c>
      <c r="G353" s="20">
        <v>0</v>
      </c>
      <c r="H353" s="20">
        <v>337800</v>
      </c>
      <c r="I353" s="20">
        <v>0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1">
        <v>0</v>
      </c>
      <c r="Q353" s="30">
        <f t="shared" si="10"/>
        <v>0</v>
      </c>
      <c r="R353" s="30">
        <f t="shared" si="11"/>
        <v>0</v>
      </c>
    </row>
    <row r="354" spans="1:18" ht="67.5">
      <c r="A354" s="22" t="s">
        <v>483</v>
      </c>
      <c r="B354" s="18" t="s">
        <v>368</v>
      </c>
      <c r="C354" s="19" t="s">
        <v>806</v>
      </c>
      <c r="D354" s="20"/>
      <c r="E354" s="20">
        <v>337800</v>
      </c>
      <c r="F354" s="20">
        <v>337800</v>
      </c>
      <c r="G354" s="20">
        <v>0</v>
      </c>
      <c r="H354" s="20">
        <v>337800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1">
        <v>0</v>
      </c>
      <c r="Q354" s="30">
        <f t="shared" si="10"/>
        <v>0</v>
      </c>
      <c r="R354" s="30">
        <f t="shared" si="11"/>
        <v>0</v>
      </c>
    </row>
    <row r="355" spans="1:18" s="42" customFormat="1" ht="12.75">
      <c r="A355" s="43" t="s">
        <v>807</v>
      </c>
      <c r="B355" s="44" t="s">
        <v>368</v>
      </c>
      <c r="C355" s="45" t="s">
        <v>808</v>
      </c>
      <c r="D355" s="46"/>
      <c r="E355" s="46">
        <v>34960300</v>
      </c>
      <c r="F355" s="46">
        <v>34960300</v>
      </c>
      <c r="G355" s="46">
        <v>0</v>
      </c>
      <c r="H355" s="46">
        <v>34960300</v>
      </c>
      <c r="I355" s="46">
        <v>0</v>
      </c>
      <c r="J355" s="46">
        <v>0</v>
      </c>
      <c r="K355" s="46">
        <v>10766.76</v>
      </c>
      <c r="L355" s="46">
        <v>10766.76</v>
      </c>
      <c r="M355" s="46">
        <v>0</v>
      </c>
      <c r="N355" s="46">
        <v>10766.76</v>
      </c>
      <c r="O355" s="46">
        <v>0</v>
      </c>
      <c r="P355" s="47">
        <v>0</v>
      </c>
      <c r="Q355" s="41">
        <f t="shared" si="10"/>
        <v>0.030797104143843162</v>
      </c>
      <c r="R355" s="41">
        <f t="shared" si="11"/>
        <v>0.030797104143843162</v>
      </c>
    </row>
    <row r="356" spans="1:18" ht="33.75">
      <c r="A356" s="22" t="s">
        <v>387</v>
      </c>
      <c r="B356" s="18" t="s">
        <v>368</v>
      </c>
      <c r="C356" s="19" t="s">
        <v>809</v>
      </c>
      <c r="D356" s="20"/>
      <c r="E356" s="20">
        <v>3834000</v>
      </c>
      <c r="F356" s="20">
        <v>3834000</v>
      </c>
      <c r="G356" s="20">
        <v>0</v>
      </c>
      <c r="H356" s="20">
        <v>3834000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1">
        <v>0</v>
      </c>
      <c r="Q356" s="30">
        <f t="shared" si="10"/>
        <v>0</v>
      </c>
      <c r="R356" s="30">
        <f t="shared" si="11"/>
        <v>0</v>
      </c>
    </row>
    <row r="357" spans="1:18" ht="33.75">
      <c r="A357" s="22" t="s">
        <v>389</v>
      </c>
      <c r="B357" s="18" t="s">
        <v>368</v>
      </c>
      <c r="C357" s="19" t="s">
        <v>810</v>
      </c>
      <c r="D357" s="20"/>
      <c r="E357" s="20">
        <v>3834000</v>
      </c>
      <c r="F357" s="20">
        <v>3834000</v>
      </c>
      <c r="G357" s="20">
        <v>0</v>
      </c>
      <c r="H357" s="20">
        <v>3834000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1">
        <v>0</v>
      </c>
      <c r="Q357" s="30">
        <f t="shared" si="10"/>
        <v>0</v>
      </c>
      <c r="R357" s="30">
        <f t="shared" si="11"/>
        <v>0</v>
      </c>
    </row>
    <row r="358" spans="1:18" ht="12.75">
      <c r="A358" s="22" t="s">
        <v>393</v>
      </c>
      <c r="B358" s="18" t="s">
        <v>368</v>
      </c>
      <c r="C358" s="19" t="s">
        <v>811</v>
      </c>
      <c r="D358" s="20"/>
      <c r="E358" s="20">
        <v>3834000</v>
      </c>
      <c r="F358" s="20">
        <v>3834000</v>
      </c>
      <c r="G358" s="20">
        <v>0</v>
      </c>
      <c r="H358" s="20">
        <v>3834000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1">
        <v>0</v>
      </c>
      <c r="Q358" s="30">
        <f t="shared" si="10"/>
        <v>0</v>
      </c>
      <c r="R358" s="30">
        <f t="shared" si="11"/>
        <v>0</v>
      </c>
    </row>
    <row r="359" spans="1:18" ht="22.5">
      <c r="A359" s="22" t="s">
        <v>431</v>
      </c>
      <c r="B359" s="18" t="s">
        <v>368</v>
      </c>
      <c r="C359" s="19" t="s">
        <v>812</v>
      </c>
      <c r="D359" s="20"/>
      <c r="E359" s="20">
        <v>25081400</v>
      </c>
      <c r="F359" s="20">
        <v>25081400</v>
      </c>
      <c r="G359" s="20">
        <v>0</v>
      </c>
      <c r="H359" s="20">
        <v>25081400</v>
      </c>
      <c r="I359" s="20">
        <v>0</v>
      </c>
      <c r="J359" s="20">
        <v>0</v>
      </c>
      <c r="K359" s="20">
        <v>10766.76</v>
      </c>
      <c r="L359" s="20">
        <v>10766.76</v>
      </c>
      <c r="M359" s="20">
        <v>0</v>
      </c>
      <c r="N359" s="20">
        <v>10766.76</v>
      </c>
      <c r="O359" s="20">
        <v>0</v>
      </c>
      <c r="P359" s="21">
        <v>0</v>
      </c>
      <c r="Q359" s="30">
        <f t="shared" si="10"/>
        <v>0.0429272688127457</v>
      </c>
      <c r="R359" s="30">
        <f t="shared" si="11"/>
        <v>0.0429272688127457</v>
      </c>
    </row>
    <row r="360" spans="1:18" ht="22.5">
      <c r="A360" s="22" t="s">
        <v>794</v>
      </c>
      <c r="B360" s="18" t="s">
        <v>368</v>
      </c>
      <c r="C360" s="19" t="s">
        <v>813</v>
      </c>
      <c r="D360" s="20"/>
      <c r="E360" s="20">
        <v>20998000</v>
      </c>
      <c r="F360" s="20">
        <v>20998000</v>
      </c>
      <c r="G360" s="20">
        <v>0</v>
      </c>
      <c r="H360" s="20">
        <v>20998000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1">
        <v>0</v>
      </c>
      <c r="Q360" s="30">
        <f t="shared" si="10"/>
        <v>0</v>
      </c>
      <c r="R360" s="30">
        <f t="shared" si="11"/>
        <v>0</v>
      </c>
    </row>
    <row r="361" spans="1:18" ht="33.75">
      <c r="A361" s="22" t="s">
        <v>802</v>
      </c>
      <c r="B361" s="18" t="s">
        <v>368</v>
      </c>
      <c r="C361" s="19" t="s">
        <v>814</v>
      </c>
      <c r="D361" s="20"/>
      <c r="E361" s="20">
        <v>20998000</v>
      </c>
      <c r="F361" s="20">
        <v>20998000</v>
      </c>
      <c r="G361" s="20">
        <v>0</v>
      </c>
      <c r="H361" s="20">
        <v>20998000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1">
        <v>0</v>
      </c>
      <c r="Q361" s="30">
        <f t="shared" si="10"/>
        <v>0</v>
      </c>
      <c r="R361" s="30">
        <f t="shared" si="11"/>
        <v>0</v>
      </c>
    </row>
    <row r="362" spans="1:18" ht="33.75">
      <c r="A362" s="22" t="s">
        <v>433</v>
      </c>
      <c r="B362" s="18" t="s">
        <v>368</v>
      </c>
      <c r="C362" s="19" t="s">
        <v>815</v>
      </c>
      <c r="D362" s="20"/>
      <c r="E362" s="20">
        <v>4083400</v>
      </c>
      <c r="F362" s="20">
        <v>4083400</v>
      </c>
      <c r="G362" s="20">
        <v>0</v>
      </c>
      <c r="H362" s="20">
        <v>4083400</v>
      </c>
      <c r="I362" s="20">
        <v>0</v>
      </c>
      <c r="J362" s="20">
        <v>0</v>
      </c>
      <c r="K362" s="20">
        <v>10766.76</v>
      </c>
      <c r="L362" s="20">
        <v>10766.76</v>
      </c>
      <c r="M362" s="20">
        <v>0</v>
      </c>
      <c r="N362" s="20">
        <v>10766.76</v>
      </c>
      <c r="O362" s="20">
        <v>0</v>
      </c>
      <c r="P362" s="21">
        <v>0</v>
      </c>
      <c r="Q362" s="30">
        <f t="shared" si="10"/>
        <v>0.26367145026203653</v>
      </c>
      <c r="R362" s="30">
        <f t="shared" si="11"/>
        <v>0.26367145026203653</v>
      </c>
    </row>
    <row r="363" spans="1:18" ht="22.5">
      <c r="A363" s="22" t="s">
        <v>816</v>
      </c>
      <c r="B363" s="18" t="s">
        <v>368</v>
      </c>
      <c r="C363" s="19" t="s">
        <v>817</v>
      </c>
      <c r="D363" s="20"/>
      <c r="E363" s="20">
        <v>611400</v>
      </c>
      <c r="F363" s="20">
        <v>611400</v>
      </c>
      <c r="G363" s="20">
        <v>0</v>
      </c>
      <c r="H363" s="20">
        <v>611400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1">
        <v>0</v>
      </c>
      <c r="Q363" s="30">
        <f t="shared" si="10"/>
        <v>0</v>
      </c>
      <c r="R363" s="30">
        <f t="shared" si="11"/>
        <v>0</v>
      </c>
    </row>
    <row r="364" spans="1:18" ht="33.75">
      <c r="A364" s="22" t="s">
        <v>818</v>
      </c>
      <c r="B364" s="18" t="s">
        <v>368</v>
      </c>
      <c r="C364" s="19" t="s">
        <v>819</v>
      </c>
      <c r="D364" s="20"/>
      <c r="E364" s="20">
        <v>3472000</v>
      </c>
      <c r="F364" s="20">
        <v>3472000</v>
      </c>
      <c r="G364" s="20">
        <v>0</v>
      </c>
      <c r="H364" s="20">
        <v>3472000</v>
      </c>
      <c r="I364" s="20">
        <v>0</v>
      </c>
      <c r="J364" s="20">
        <v>0</v>
      </c>
      <c r="K364" s="20">
        <v>10766.76</v>
      </c>
      <c r="L364" s="20">
        <v>10766.76</v>
      </c>
      <c r="M364" s="20">
        <v>0</v>
      </c>
      <c r="N364" s="20">
        <v>10766.76</v>
      </c>
      <c r="O364" s="20">
        <v>0</v>
      </c>
      <c r="P364" s="21">
        <v>0</v>
      </c>
      <c r="Q364" s="30">
        <f t="shared" si="10"/>
        <v>0.310102534562212</v>
      </c>
      <c r="R364" s="30">
        <f t="shared" si="11"/>
        <v>0.310102534562212</v>
      </c>
    </row>
    <row r="365" spans="1:18" ht="33.75">
      <c r="A365" s="22" t="s">
        <v>602</v>
      </c>
      <c r="B365" s="18" t="s">
        <v>368</v>
      </c>
      <c r="C365" s="19" t="s">
        <v>820</v>
      </c>
      <c r="D365" s="20"/>
      <c r="E365" s="20">
        <v>6044900</v>
      </c>
      <c r="F365" s="20">
        <v>6044900</v>
      </c>
      <c r="G365" s="20">
        <v>0</v>
      </c>
      <c r="H365" s="20">
        <v>6044900</v>
      </c>
      <c r="I365" s="20">
        <v>0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1">
        <v>0</v>
      </c>
      <c r="Q365" s="30">
        <f t="shared" si="10"/>
        <v>0</v>
      </c>
      <c r="R365" s="30">
        <f t="shared" si="11"/>
        <v>0</v>
      </c>
    </row>
    <row r="366" spans="1:18" ht="12.75">
      <c r="A366" s="22" t="s">
        <v>604</v>
      </c>
      <c r="B366" s="18" t="s">
        <v>368</v>
      </c>
      <c r="C366" s="19" t="s">
        <v>821</v>
      </c>
      <c r="D366" s="20"/>
      <c r="E366" s="20">
        <v>6044900</v>
      </c>
      <c r="F366" s="20">
        <v>6044900</v>
      </c>
      <c r="G366" s="20">
        <v>0</v>
      </c>
      <c r="H366" s="20">
        <v>6044900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1">
        <v>0</v>
      </c>
      <c r="Q366" s="30">
        <f t="shared" si="10"/>
        <v>0</v>
      </c>
      <c r="R366" s="30">
        <f t="shared" si="11"/>
        <v>0</v>
      </c>
    </row>
    <row r="367" spans="1:18" ht="45">
      <c r="A367" s="22" t="s">
        <v>606</v>
      </c>
      <c r="B367" s="18" t="s">
        <v>368</v>
      </c>
      <c r="C367" s="19" t="s">
        <v>822</v>
      </c>
      <c r="D367" s="20"/>
      <c r="E367" s="20">
        <v>6044900</v>
      </c>
      <c r="F367" s="20">
        <v>6044900</v>
      </c>
      <c r="G367" s="20">
        <v>0</v>
      </c>
      <c r="H367" s="20">
        <v>6044900</v>
      </c>
      <c r="I367" s="20">
        <v>0</v>
      </c>
      <c r="J367" s="20">
        <v>0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1">
        <v>0</v>
      </c>
      <c r="Q367" s="30">
        <f t="shared" si="10"/>
        <v>0</v>
      </c>
      <c r="R367" s="30">
        <f t="shared" si="11"/>
        <v>0</v>
      </c>
    </row>
    <row r="368" spans="1:18" s="42" customFormat="1" ht="21.75">
      <c r="A368" s="43" t="s">
        <v>823</v>
      </c>
      <c r="B368" s="44" t="s">
        <v>368</v>
      </c>
      <c r="C368" s="45" t="s">
        <v>824</v>
      </c>
      <c r="D368" s="46"/>
      <c r="E368" s="46">
        <v>25156400</v>
      </c>
      <c r="F368" s="46">
        <v>25156400</v>
      </c>
      <c r="G368" s="46">
        <v>0</v>
      </c>
      <c r="H368" s="46">
        <v>25068900</v>
      </c>
      <c r="I368" s="46">
        <v>0</v>
      </c>
      <c r="J368" s="46">
        <v>87500</v>
      </c>
      <c r="K368" s="46">
        <v>2286218.7</v>
      </c>
      <c r="L368" s="46">
        <v>2286218.7</v>
      </c>
      <c r="M368" s="46">
        <v>0</v>
      </c>
      <c r="N368" s="46">
        <v>2286218.7</v>
      </c>
      <c r="O368" s="46">
        <v>0</v>
      </c>
      <c r="P368" s="47">
        <v>0</v>
      </c>
      <c r="Q368" s="41">
        <f t="shared" si="10"/>
        <v>9.088020145966832</v>
      </c>
      <c r="R368" s="41">
        <f t="shared" si="11"/>
        <v>9.119740794370715</v>
      </c>
    </row>
    <row r="369" spans="1:18" ht="67.5">
      <c r="A369" s="22" t="s">
        <v>373</v>
      </c>
      <c r="B369" s="18" t="s">
        <v>368</v>
      </c>
      <c r="C369" s="19" t="s">
        <v>825</v>
      </c>
      <c r="D369" s="20"/>
      <c r="E369" s="20">
        <v>18972900</v>
      </c>
      <c r="F369" s="20">
        <v>18972900</v>
      </c>
      <c r="G369" s="20">
        <v>0</v>
      </c>
      <c r="H369" s="20">
        <v>18972900</v>
      </c>
      <c r="I369" s="20">
        <v>0</v>
      </c>
      <c r="J369" s="20">
        <v>0</v>
      </c>
      <c r="K369" s="20">
        <v>2189004.53</v>
      </c>
      <c r="L369" s="20">
        <v>2189004.53</v>
      </c>
      <c r="M369" s="20">
        <v>0</v>
      </c>
      <c r="N369" s="20">
        <v>2189004.53</v>
      </c>
      <c r="O369" s="20">
        <v>0</v>
      </c>
      <c r="P369" s="21">
        <v>0</v>
      </c>
      <c r="Q369" s="30">
        <f t="shared" si="10"/>
        <v>11.537532638658297</v>
      </c>
      <c r="R369" s="30">
        <f t="shared" si="11"/>
        <v>11.537532638658297</v>
      </c>
    </row>
    <row r="370" spans="1:18" ht="33.75">
      <c r="A370" s="22" t="s">
        <v>375</v>
      </c>
      <c r="B370" s="18" t="s">
        <v>368</v>
      </c>
      <c r="C370" s="19" t="s">
        <v>826</v>
      </c>
      <c r="D370" s="20"/>
      <c r="E370" s="20">
        <v>18972900</v>
      </c>
      <c r="F370" s="20">
        <v>18972900</v>
      </c>
      <c r="G370" s="20">
        <v>0</v>
      </c>
      <c r="H370" s="20">
        <v>18972900</v>
      </c>
      <c r="I370" s="20">
        <v>0</v>
      </c>
      <c r="J370" s="20">
        <v>0</v>
      </c>
      <c r="K370" s="20">
        <v>2189004.53</v>
      </c>
      <c r="L370" s="20">
        <v>2189004.53</v>
      </c>
      <c r="M370" s="20">
        <v>0</v>
      </c>
      <c r="N370" s="20">
        <v>2189004.53</v>
      </c>
      <c r="O370" s="20">
        <v>0</v>
      </c>
      <c r="P370" s="21">
        <v>0</v>
      </c>
      <c r="Q370" s="30">
        <f t="shared" si="10"/>
        <v>11.537532638658297</v>
      </c>
      <c r="R370" s="30">
        <f t="shared" si="11"/>
        <v>11.537532638658297</v>
      </c>
    </row>
    <row r="371" spans="1:18" ht="22.5">
      <c r="A371" s="22" t="s">
        <v>377</v>
      </c>
      <c r="B371" s="18" t="s">
        <v>368</v>
      </c>
      <c r="C371" s="19" t="s">
        <v>827</v>
      </c>
      <c r="D371" s="20"/>
      <c r="E371" s="20">
        <v>14280600</v>
      </c>
      <c r="F371" s="20">
        <v>14280600</v>
      </c>
      <c r="G371" s="20">
        <v>0</v>
      </c>
      <c r="H371" s="20">
        <v>14280600</v>
      </c>
      <c r="I371" s="20">
        <v>0</v>
      </c>
      <c r="J371" s="20">
        <v>0</v>
      </c>
      <c r="K371" s="20">
        <v>2154004.53</v>
      </c>
      <c r="L371" s="20">
        <v>2154004.53</v>
      </c>
      <c r="M371" s="20">
        <v>0</v>
      </c>
      <c r="N371" s="20">
        <v>2154004.53</v>
      </c>
      <c r="O371" s="20">
        <v>0</v>
      </c>
      <c r="P371" s="21">
        <v>0</v>
      </c>
      <c r="Q371" s="30">
        <f t="shared" si="10"/>
        <v>15.083431578505103</v>
      </c>
      <c r="R371" s="30">
        <f t="shared" si="11"/>
        <v>15.083431578505103</v>
      </c>
    </row>
    <row r="372" spans="1:18" ht="45">
      <c r="A372" s="22" t="s">
        <v>400</v>
      </c>
      <c r="B372" s="18" t="s">
        <v>368</v>
      </c>
      <c r="C372" s="19" t="s">
        <v>828</v>
      </c>
      <c r="D372" s="20"/>
      <c r="E372" s="20">
        <v>794200</v>
      </c>
      <c r="F372" s="20">
        <v>794200</v>
      </c>
      <c r="G372" s="20">
        <v>0</v>
      </c>
      <c r="H372" s="20">
        <v>794200</v>
      </c>
      <c r="I372" s="20">
        <v>0</v>
      </c>
      <c r="J372" s="20">
        <v>0</v>
      </c>
      <c r="K372" s="20">
        <v>35000</v>
      </c>
      <c r="L372" s="20">
        <v>35000</v>
      </c>
      <c r="M372" s="20">
        <v>0</v>
      </c>
      <c r="N372" s="20">
        <v>35000</v>
      </c>
      <c r="O372" s="20">
        <v>0</v>
      </c>
      <c r="P372" s="21">
        <v>0</v>
      </c>
      <c r="Q372" s="30">
        <f t="shared" si="10"/>
        <v>4.406950390329892</v>
      </c>
      <c r="R372" s="30">
        <f t="shared" si="11"/>
        <v>4.406950390329892</v>
      </c>
    </row>
    <row r="373" spans="1:18" ht="56.25">
      <c r="A373" s="22" t="s">
        <v>379</v>
      </c>
      <c r="B373" s="18" t="s">
        <v>368</v>
      </c>
      <c r="C373" s="19" t="s">
        <v>829</v>
      </c>
      <c r="D373" s="20"/>
      <c r="E373" s="20">
        <v>3898100</v>
      </c>
      <c r="F373" s="20">
        <v>3898100</v>
      </c>
      <c r="G373" s="20">
        <v>0</v>
      </c>
      <c r="H373" s="20">
        <v>3898100</v>
      </c>
      <c r="I373" s="20">
        <v>0</v>
      </c>
      <c r="J373" s="20">
        <v>0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1">
        <v>0</v>
      </c>
      <c r="Q373" s="30">
        <f t="shared" si="10"/>
        <v>0</v>
      </c>
      <c r="R373" s="30">
        <f t="shared" si="11"/>
        <v>0</v>
      </c>
    </row>
    <row r="374" spans="1:18" ht="33.75">
      <c r="A374" s="22" t="s">
        <v>387</v>
      </c>
      <c r="B374" s="18" t="s">
        <v>368</v>
      </c>
      <c r="C374" s="19" t="s">
        <v>830</v>
      </c>
      <c r="D374" s="20"/>
      <c r="E374" s="20">
        <v>1985800</v>
      </c>
      <c r="F374" s="20">
        <v>1985800</v>
      </c>
      <c r="G374" s="20">
        <v>0</v>
      </c>
      <c r="H374" s="20">
        <v>1985800</v>
      </c>
      <c r="I374" s="20">
        <v>0</v>
      </c>
      <c r="J374" s="20">
        <v>0</v>
      </c>
      <c r="K374" s="20">
        <v>2386.57</v>
      </c>
      <c r="L374" s="20">
        <v>2386.57</v>
      </c>
      <c r="M374" s="20">
        <v>0</v>
      </c>
      <c r="N374" s="20">
        <v>2386.57</v>
      </c>
      <c r="O374" s="20">
        <v>0</v>
      </c>
      <c r="P374" s="21">
        <v>0</v>
      </c>
      <c r="Q374" s="30">
        <f t="shared" si="10"/>
        <v>0.12018179071406991</v>
      </c>
      <c r="R374" s="30">
        <f t="shared" si="11"/>
        <v>0.12018179071406991</v>
      </c>
    </row>
    <row r="375" spans="1:18" ht="33.75">
      <c r="A375" s="22" t="s">
        <v>389</v>
      </c>
      <c r="B375" s="18" t="s">
        <v>368</v>
      </c>
      <c r="C375" s="19" t="s">
        <v>831</v>
      </c>
      <c r="D375" s="20"/>
      <c r="E375" s="20">
        <v>1985800</v>
      </c>
      <c r="F375" s="20">
        <v>1985800</v>
      </c>
      <c r="G375" s="20">
        <v>0</v>
      </c>
      <c r="H375" s="20">
        <v>1985800</v>
      </c>
      <c r="I375" s="20">
        <v>0</v>
      </c>
      <c r="J375" s="20">
        <v>0</v>
      </c>
      <c r="K375" s="20">
        <v>2386.57</v>
      </c>
      <c r="L375" s="20">
        <v>2386.57</v>
      </c>
      <c r="M375" s="20">
        <v>0</v>
      </c>
      <c r="N375" s="20">
        <v>2386.57</v>
      </c>
      <c r="O375" s="20">
        <v>0</v>
      </c>
      <c r="P375" s="21">
        <v>0</v>
      </c>
      <c r="Q375" s="30">
        <f t="shared" si="10"/>
        <v>0.12018179071406991</v>
      </c>
      <c r="R375" s="30">
        <f t="shared" si="11"/>
        <v>0.12018179071406991</v>
      </c>
    </row>
    <row r="376" spans="1:18" ht="33.75">
      <c r="A376" s="22" t="s">
        <v>391</v>
      </c>
      <c r="B376" s="18" t="s">
        <v>368</v>
      </c>
      <c r="C376" s="19" t="s">
        <v>832</v>
      </c>
      <c r="D376" s="20"/>
      <c r="E376" s="20">
        <v>337550</v>
      </c>
      <c r="F376" s="20">
        <v>337550</v>
      </c>
      <c r="G376" s="20">
        <v>0</v>
      </c>
      <c r="H376" s="20">
        <v>337550</v>
      </c>
      <c r="I376" s="20">
        <v>0</v>
      </c>
      <c r="J376" s="20">
        <v>0</v>
      </c>
      <c r="K376" s="20">
        <v>1668.19</v>
      </c>
      <c r="L376" s="20">
        <v>1668.19</v>
      </c>
      <c r="M376" s="20">
        <v>0</v>
      </c>
      <c r="N376" s="20">
        <v>1668.19</v>
      </c>
      <c r="O376" s="20">
        <v>0</v>
      </c>
      <c r="P376" s="21">
        <v>0</v>
      </c>
      <c r="Q376" s="30">
        <f t="shared" si="10"/>
        <v>0.4942053029180863</v>
      </c>
      <c r="R376" s="30">
        <f t="shared" si="11"/>
        <v>0.4942053029180863</v>
      </c>
    </row>
    <row r="377" spans="1:18" ht="12.75">
      <c r="A377" s="22" t="s">
        <v>393</v>
      </c>
      <c r="B377" s="18" t="s">
        <v>368</v>
      </c>
      <c r="C377" s="19" t="s">
        <v>833</v>
      </c>
      <c r="D377" s="20"/>
      <c r="E377" s="20">
        <v>1648250</v>
      </c>
      <c r="F377" s="20">
        <v>1648250</v>
      </c>
      <c r="G377" s="20">
        <v>0</v>
      </c>
      <c r="H377" s="20">
        <v>1648250</v>
      </c>
      <c r="I377" s="20">
        <v>0</v>
      </c>
      <c r="J377" s="20">
        <v>0</v>
      </c>
      <c r="K377" s="20">
        <v>718.38</v>
      </c>
      <c r="L377" s="20">
        <v>718.38</v>
      </c>
      <c r="M377" s="20">
        <v>0</v>
      </c>
      <c r="N377" s="20">
        <v>718.38</v>
      </c>
      <c r="O377" s="20">
        <v>0</v>
      </c>
      <c r="P377" s="21">
        <v>0</v>
      </c>
      <c r="Q377" s="30">
        <f t="shared" si="10"/>
        <v>0.04358440770514182</v>
      </c>
      <c r="R377" s="30">
        <f t="shared" si="11"/>
        <v>0.04358440770514182</v>
      </c>
    </row>
    <row r="378" spans="1:18" ht="22.5">
      <c r="A378" s="22" t="s">
        <v>431</v>
      </c>
      <c r="B378" s="18" t="s">
        <v>368</v>
      </c>
      <c r="C378" s="19" t="s">
        <v>834</v>
      </c>
      <c r="D378" s="20"/>
      <c r="E378" s="20">
        <v>3116200</v>
      </c>
      <c r="F378" s="20">
        <v>3116200</v>
      </c>
      <c r="G378" s="20">
        <v>0</v>
      </c>
      <c r="H378" s="20">
        <v>3028700</v>
      </c>
      <c r="I378" s="20">
        <v>0</v>
      </c>
      <c r="J378" s="20">
        <v>87500</v>
      </c>
      <c r="K378" s="20">
        <v>94827.6</v>
      </c>
      <c r="L378" s="20">
        <v>94827.6</v>
      </c>
      <c r="M378" s="20">
        <v>0</v>
      </c>
      <c r="N378" s="20">
        <v>94827.6</v>
      </c>
      <c r="O378" s="20">
        <v>0</v>
      </c>
      <c r="P378" s="21">
        <v>0</v>
      </c>
      <c r="Q378" s="30">
        <f t="shared" si="10"/>
        <v>3.0430524356588156</v>
      </c>
      <c r="R378" s="30">
        <f t="shared" si="11"/>
        <v>3.130967081586159</v>
      </c>
    </row>
    <row r="379" spans="1:18" ht="33.75">
      <c r="A379" s="22" t="s">
        <v>433</v>
      </c>
      <c r="B379" s="18" t="s">
        <v>368</v>
      </c>
      <c r="C379" s="19" t="s">
        <v>835</v>
      </c>
      <c r="D379" s="20"/>
      <c r="E379" s="20">
        <v>3116200</v>
      </c>
      <c r="F379" s="20">
        <v>3116200</v>
      </c>
      <c r="G379" s="20">
        <v>0</v>
      </c>
      <c r="H379" s="20">
        <v>3028700</v>
      </c>
      <c r="I379" s="20">
        <v>0</v>
      </c>
      <c r="J379" s="20">
        <v>87500</v>
      </c>
      <c r="K379" s="20">
        <v>94827.6</v>
      </c>
      <c r="L379" s="20">
        <v>94827.6</v>
      </c>
      <c r="M379" s="20">
        <v>0</v>
      </c>
      <c r="N379" s="20">
        <v>94827.6</v>
      </c>
      <c r="O379" s="20">
        <v>0</v>
      </c>
      <c r="P379" s="21">
        <v>0</v>
      </c>
      <c r="Q379" s="30">
        <f t="shared" si="10"/>
        <v>3.0430524356588156</v>
      </c>
      <c r="R379" s="30">
        <f t="shared" si="11"/>
        <v>3.130967081586159</v>
      </c>
    </row>
    <row r="380" spans="1:18" ht="33.75">
      <c r="A380" s="22" t="s">
        <v>435</v>
      </c>
      <c r="B380" s="18" t="s">
        <v>368</v>
      </c>
      <c r="C380" s="19" t="s">
        <v>836</v>
      </c>
      <c r="D380" s="20"/>
      <c r="E380" s="20">
        <v>2922500</v>
      </c>
      <c r="F380" s="20">
        <v>2922500</v>
      </c>
      <c r="G380" s="20">
        <v>0</v>
      </c>
      <c r="H380" s="20">
        <v>2835000</v>
      </c>
      <c r="I380" s="20">
        <v>0</v>
      </c>
      <c r="J380" s="20">
        <v>87500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1">
        <v>0</v>
      </c>
      <c r="Q380" s="30">
        <f t="shared" si="10"/>
        <v>0</v>
      </c>
      <c r="R380" s="30">
        <f t="shared" si="11"/>
        <v>0</v>
      </c>
    </row>
    <row r="381" spans="1:18" ht="33.75">
      <c r="A381" s="22" t="s">
        <v>818</v>
      </c>
      <c r="B381" s="18" t="s">
        <v>368</v>
      </c>
      <c r="C381" s="19" t="s">
        <v>837</v>
      </c>
      <c r="D381" s="20"/>
      <c r="E381" s="20">
        <v>193700</v>
      </c>
      <c r="F381" s="20">
        <v>193700</v>
      </c>
      <c r="G381" s="20">
        <v>0</v>
      </c>
      <c r="H381" s="20">
        <v>193700</v>
      </c>
      <c r="I381" s="20">
        <v>0</v>
      </c>
      <c r="J381" s="20">
        <v>0</v>
      </c>
      <c r="K381" s="20">
        <v>94827.6</v>
      </c>
      <c r="L381" s="20">
        <v>94827.6</v>
      </c>
      <c r="M381" s="20">
        <v>0</v>
      </c>
      <c r="N381" s="20">
        <v>94827.6</v>
      </c>
      <c r="O381" s="20">
        <v>0</v>
      </c>
      <c r="P381" s="21">
        <v>0</v>
      </c>
      <c r="Q381" s="30">
        <f t="shared" si="10"/>
        <v>48.95591120289107</v>
      </c>
      <c r="R381" s="30">
        <f t="shared" si="11"/>
        <v>48.95591120289107</v>
      </c>
    </row>
    <row r="382" spans="1:18" ht="33.75">
      <c r="A382" s="22" t="s">
        <v>470</v>
      </c>
      <c r="B382" s="18" t="s">
        <v>368</v>
      </c>
      <c r="C382" s="19" t="s">
        <v>838</v>
      </c>
      <c r="D382" s="20"/>
      <c r="E382" s="20">
        <v>820000</v>
      </c>
      <c r="F382" s="20">
        <v>820000</v>
      </c>
      <c r="G382" s="20">
        <v>0</v>
      </c>
      <c r="H382" s="20">
        <v>820000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1">
        <v>0</v>
      </c>
      <c r="Q382" s="30">
        <f t="shared" si="10"/>
        <v>0</v>
      </c>
      <c r="R382" s="30">
        <f t="shared" si="11"/>
        <v>0</v>
      </c>
    </row>
    <row r="383" spans="1:18" ht="45">
      <c r="A383" s="22" t="s">
        <v>476</v>
      </c>
      <c r="B383" s="18" t="s">
        <v>368</v>
      </c>
      <c r="C383" s="19" t="s">
        <v>839</v>
      </c>
      <c r="D383" s="20"/>
      <c r="E383" s="20">
        <v>820000</v>
      </c>
      <c r="F383" s="20">
        <v>820000</v>
      </c>
      <c r="G383" s="20">
        <v>0</v>
      </c>
      <c r="H383" s="20">
        <v>820000</v>
      </c>
      <c r="I383" s="20">
        <v>0</v>
      </c>
      <c r="J383" s="20">
        <v>0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1">
        <v>0</v>
      </c>
      <c r="Q383" s="30">
        <f t="shared" si="10"/>
        <v>0</v>
      </c>
      <c r="R383" s="30">
        <f t="shared" si="11"/>
        <v>0</v>
      </c>
    </row>
    <row r="384" spans="1:18" ht="33.75">
      <c r="A384" s="22" t="s">
        <v>478</v>
      </c>
      <c r="B384" s="18" t="s">
        <v>368</v>
      </c>
      <c r="C384" s="19" t="s">
        <v>840</v>
      </c>
      <c r="D384" s="20"/>
      <c r="E384" s="20">
        <v>820000</v>
      </c>
      <c r="F384" s="20">
        <v>820000</v>
      </c>
      <c r="G384" s="20">
        <v>0</v>
      </c>
      <c r="H384" s="20">
        <v>820000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1">
        <v>0</v>
      </c>
      <c r="Q384" s="30">
        <f t="shared" si="10"/>
        <v>0</v>
      </c>
      <c r="R384" s="30">
        <f t="shared" si="11"/>
        <v>0</v>
      </c>
    </row>
    <row r="385" spans="1:18" ht="12.75">
      <c r="A385" s="22" t="s">
        <v>409</v>
      </c>
      <c r="B385" s="18" t="s">
        <v>368</v>
      </c>
      <c r="C385" s="19" t="s">
        <v>841</v>
      </c>
      <c r="D385" s="20"/>
      <c r="E385" s="20">
        <v>261500</v>
      </c>
      <c r="F385" s="20">
        <v>261500</v>
      </c>
      <c r="G385" s="20">
        <v>0</v>
      </c>
      <c r="H385" s="20">
        <v>261500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1">
        <v>0</v>
      </c>
      <c r="Q385" s="30">
        <f t="shared" si="10"/>
        <v>0</v>
      </c>
      <c r="R385" s="30">
        <f t="shared" si="11"/>
        <v>0</v>
      </c>
    </row>
    <row r="386" spans="1:18" ht="56.25">
      <c r="A386" s="22" t="s">
        <v>481</v>
      </c>
      <c r="B386" s="18" t="s">
        <v>368</v>
      </c>
      <c r="C386" s="19" t="s">
        <v>842</v>
      </c>
      <c r="D386" s="20"/>
      <c r="E386" s="20">
        <v>259500</v>
      </c>
      <c r="F386" s="20">
        <v>259500</v>
      </c>
      <c r="G386" s="20">
        <v>0</v>
      </c>
      <c r="H386" s="20">
        <v>259500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1">
        <v>0</v>
      </c>
      <c r="Q386" s="30">
        <f t="shared" si="10"/>
        <v>0</v>
      </c>
      <c r="R386" s="30">
        <f t="shared" si="11"/>
        <v>0</v>
      </c>
    </row>
    <row r="387" spans="1:18" ht="67.5">
      <c r="A387" s="22" t="s">
        <v>483</v>
      </c>
      <c r="B387" s="18" t="s">
        <v>368</v>
      </c>
      <c r="C387" s="19" t="s">
        <v>843</v>
      </c>
      <c r="D387" s="20"/>
      <c r="E387" s="20">
        <v>259500</v>
      </c>
      <c r="F387" s="20">
        <v>259500</v>
      </c>
      <c r="G387" s="20">
        <v>0</v>
      </c>
      <c r="H387" s="20">
        <v>259500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1">
        <v>0</v>
      </c>
      <c r="Q387" s="30">
        <f t="shared" si="10"/>
        <v>0</v>
      </c>
      <c r="R387" s="30">
        <f t="shared" si="11"/>
        <v>0</v>
      </c>
    </row>
    <row r="388" spans="1:18" ht="12.75">
      <c r="A388" s="22" t="s">
        <v>411</v>
      </c>
      <c r="B388" s="18" t="s">
        <v>368</v>
      </c>
      <c r="C388" s="19" t="s">
        <v>844</v>
      </c>
      <c r="D388" s="20"/>
      <c r="E388" s="20">
        <v>2000</v>
      </c>
      <c r="F388" s="20">
        <v>2000</v>
      </c>
      <c r="G388" s="20">
        <v>0</v>
      </c>
      <c r="H388" s="20">
        <v>2000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1">
        <v>0</v>
      </c>
      <c r="Q388" s="30">
        <f t="shared" si="10"/>
        <v>0</v>
      </c>
      <c r="R388" s="30">
        <f t="shared" si="11"/>
        <v>0</v>
      </c>
    </row>
    <row r="389" spans="1:18" ht="12.75">
      <c r="A389" s="22" t="s">
        <v>488</v>
      </c>
      <c r="B389" s="18" t="s">
        <v>368</v>
      </c>
      <c r="C389" s="19" t="s">
        <v>845</v>
      </c>
      <c r="D389" s="20"/>
      <c r="E389" s="20">
        <v>2000</v>
      </c>
      <c r="F389" s="20">
        <v>2000</v>
      </c>
      <c r="G389" s="20">
        <v>0</v>
      </c>
      <c r="H389" s="20">
        <v>2000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1">
        <v>0</v>
      </c>
      <c r="Q389" s="30">
        <f t="shared" si="10"/>
        <v>0</v>
      </c>
      <c r="R389" s="30">
        <f t="shared" si="11"/>
        <v>0</v>
      </c>
    </row>
    <row r="390" spans="1:18" s="42" customFormat="1" ht="21.75">
      <c r="A390" s="43" t="s">
        <v>846</v>
      </c>
      <c r="B390" s="44" t="s">
        <v>368</v>
      </c>
      <c r="C390" s="45" t="s">
        <v>847</v>
      </c>
      <c r="D390" s="46"/>
      <c r="E390" s="46">
        <v>83002700</v>
      </c>
      <c r="F390" s="46">
        <v>83002700</v>
      </c>
      <c r="G390" s="46">
        <v>300000</v>
      </c>
      <c r="H390" s="46">
        <v>69526700</v>
      </c>
      <c r="I390" s="46">
        <v>0</v>
      </c>
      <c r="J390" s="46">
        <v>13776000</v>
      </c>
      <c r="K390" s="46">
        <v>9029502.32</v>
      </c>
      <c r="L390" s="46">
        <v>9029502.32</v>
      </c>
      <c r="M390" s="46">
        <v>0</v>
      </c>
      <c r="N390" s="46">
        <v>8560477.12</v>
      </c>
      <c r="O390" s="46">
        <v>0</v>
      </c>
      <c r="P390" s="47">
        <v>469025.2</v>
      </c>
      <c r="Q390" s="41">
        <f t="shared" si="10"/>
        <v>10.878564576814972</v>
      </c>
      <c r="R390" s="41">
        <f t="shared" si="11"/>
        <v>12.31250313908182</v>
      </c>
    </row>
    <row r="391" spans="1:18" s="42" customFormat="1" ht="12.75">
      <c r="A391" s="43" t="s">
        <v>848</v>
      </c>
      <c r="B391" s="44" t="s">
        <v>368</v>
      </c>
      <c r="C391" s="45" t="s">
        <v>849</v>
      </c>
      <c r="D391" s="46"/>
      <c r="E391" s="46">
        <v>180900</v>
      </c>
      <c r="F391" s="46">
        <v>180900</v>
      </c>
      <c r="G391" s="46">
        <v>0</v>
      </c>
      <c r="H391" s="46">
        <v>180900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7">
        <v>0</v>
      </c>
      <c r="Q391" s="41">
        <f t="shared" si="10"/>
        <v>0</v>
      </c>
      <c r="R391" s="41">
        <f t="shared" si="11"/>
        <v>0</v>
      </c>
    </row>
    <row r="392" spans="1:18" ht="33.75">
      <c r="A392" s="22" t="s">
        <v>470</v>
      </c>
      <c r="B392" s="18" t="s">
        <v>368</v>
      </c>
      <c r="C392" s="19" t="s">
        <v>850</v>
      </c>
      <c r="D392" s="20"/>
      <c r="E392" s="20">
        <v>180900</v>
      </c>
      <c r="F392" s="20">
        <v>180900</v>
      </c>
      <c r="G392" s="20">
        <v>0</v>
      </c>
      <c r="H392" s="20">
        <v>180900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1">
        <v>0</v>
      </c>
      <c r="Q392" s="30">
        <f aca="true" t="shared" si="12" ref="Q392:Q443">L392/F392*100</f>
        <v>0</v>
      </c>
      <c r="R392" s="30">
        <f aca="true" t="shared" si="13" ref="R392:R443">N392/H392*100</f>
        <v>0</v>
      </c>
    </row>
    <row r="393" spans="1:18" ht="12.75">
      <c r="A393" s="22" t="s">
        <v>472</v>
      </c>
      <c r="B393" s="18" t="s">
        <v>368</v>
      </c>
      <c r="C393" s="19" t="s">
        <v>851</v>
      </c>
      <c r="D393" s="20"/>
      <c r="E393" s="20">
        <v>180900</v>
      </c>
      <c r="F393" s="20">
        <v>180900</v>
      </c>
      <c r="G393" s="20">
        <v>0</v>
      </c>
      <c r="H393" s="20">
        <v>180900</v>
      </c>
      <c r="I393" s="20">
        <v>0</v>
      </c>
      <c r="J393" s="20">
        <v>0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1">
        <v>0</v>
      </c>
      <c r="Q393" s="30">
        <f t="shared" si="12"/>
        <v>0</v>
      </c>
      <c r="R393" s="30">
        <f t="shared" si="13"/>
        <v>0</v>
      </c>
    </row>
    <row r="394" spans="1:18" ht="22.5">
      <c r="A394" s="22" t="s">
        <v>540</v>
      </c>
      <c r="B394" s="18" t="s">
        <v>368</v>
      </c>
      <c r="C394" s="19" t="s">
        <v>852</v>
      </c>
      <c r="D394" s="20"/>
      <c r="E394" s="20">
        <v>180900</v>
      </c>
      <c r="F394" s="20">
        <v>180900</v>
      </c>
      <c r="G394" s="20">
        <v>0</v>
      </c>
      <c r="H394" s="20">
        <v>180900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1">
        <v>0</v>
      </c>
      <c r="Q394" s="30">
        <f t="shared" si="12"/>
        <v>0</v>
      </c>
      <c r="R394" s="30">
        <f t="shared" si="13"/>
        <v>0</v>
      </c>
    </row>
    <row r="395" spans="1:18" s="42" customFormat="1" ht="12.75">
      <c r="A395" s="43" t="s">
        <v>853</v>
      </c>
      <c r="B395" s="44" t="s">
        <v>368</v>
      </c>
      <c r="C395" s="45" t="s">
        <v>854</v>
      </c>
      <c r="D395" s="46"/>
      <c r="E395" s="46">
        <v>78516000</v>
      </c>
      <c r="F395" s="46">
        <v>78516000</v>
      </c>
      <c r="G395" s="46">
        <v>300000</v>
      </c>
      <c r="H395" s="46">
        <v>65245200</v>
      </c>
      <c r="I395" s="46">
        <v>0</v>
      </c>
      <c r="J395" s="46">
        <v>13570800</v>
      </c>
      <c r="K395" s="46">
        <v>8518577.6</v>
      </c>
      <c r="L395" s="46">
        <v>8518577.6</v>
      </c>
      <c r="M395" s="46">
        <v>0</v>
      </c>
      <c r="N395" s="46">
        <v>8049552.4</v>
      </c>
      <c r="O395" s="46">
        <v>0</v>
      </c>
      <c r="P395" s="47">
        <v>469025.2</v>
      </c>
      <c r="Q395" s="41">
        <f t="shared" si="12"/>
        <v>10.849479851240512</v>
      </c>
      <c r="R395" s="41">
        <f t="shared" si="13"/>
        <v>12.33738635179293</v>
      </c>
    </row>
    <row r="396" spans="1:18" ht="67.5">
      <c r="A396" s="22" t="s">
        <v>373</v>
      </c>
      <c r="B396" s="18" t="s">
        <v>368</v>
      </c>
      <c r="C396" s="19" t="s">
        <v>855</v>
      </c>
      <c r="D396" s="20"/>
      <c r="E396" s="20">
        <v>3627700</v>
      </c>
      <c r="F396" s="20">
        <v>3627700</v>
      </c>
      <c r="G396" s="20">
        <v>0</v>
      </c>
      <c r="H396" s="20">
        <v>0</v>
      </c>
      <c r="I396" s="20">
        <v>0</v>
      </c>
      <c r="J396" s="20">
        <v>3627700</v>
      </c>
      <c r="K396" s="20">
        <v>9195</v>
      </c>
      <c r="L396" s="20">
        <v>9195</v>
      </c>
      <c r="M396" s="20">
        <v>0</v>
      </c>
      <c r="N396" s="20">
        <v>0</v>
      </c>
      <c r="O396" s="20">
        <v>0</v>
      </c>
      <c r="P396" s="21">
        <v>9195</v>
      </c>
      <c r="Q396" s="30">
        <f t="shared" si="12"/>
        <v>0.2534663836590677</v>
      </c>
      <c r="R396" s="30" t="s">
        <v>1129</v>
      </c>
    </row>
    <row r="397" spans="1:18" ht="22.5">
      <c r="A397" s="22" t="s">
        <v>447</v>
      </c>
      <c r="B397" s="18" t="s">
        <v>368</v>
      </c>
      <c r="C397" s="19" t="s">
        <v>856</v>
      </c>
      <c r="D397" s="20"/>
      <c r="E397" s="20">
        <v>3627700</v>
      </c>
      <c r="F397" s="20">
        <v>3627700</v>
      </c>
      <c r="G397" s="20">
        <v>0</v>
      </c>
      <c r="H397" s="20">
        <v>0</v>
      </c>
      <c r="I397" s="20">
        <v>0</v>
      </c>
      <c r="J397" s="20">
        <v>3627700</v>
      </c>
      <c r="K397" s="20">
        <v>9195</v>
      </c>
      <c r="L397" s="20">
        <v>9195</v>
      </c>
      <c r="M397" s="20">
        <v>0</v>
      </c>
      <c r="N397" s="20">
        <v>0</v>
      </c>
      <c r="O397" s="20">
        <v>0</v>
      </c>
      <c r="P397" s="21">
        <v>9195</v>
      </c>
      <c r="Q397" s="30">
        <f t="shared" si="12"/>
        <v>0.2534663836590677</v>
      </c>
      <c r="R397" s="30" t="s">
        <v>1129</v>
      </c>
    </row>
    <row r="398" spans="1:18" ht="12.75">
      <c r="A398" s="22" t="s">
        <v>449</v>
      </c>
      <c r="B398" s="18" t="s">
        <v>368</v>
      </c>
      <c r="C398" s="19" t="s">
        <v>857</v>
      </c>
      <c r="D398" s="20"/>
      <c r="E398" s="20">
        <v>2703900</v>
      </c>
      <c r="F398" s="20">
        <v>2703900</v>
      </c>
      <c r="G398" s="20">
        <v>0</v>
      </c>
      <c r="H398" s="20">
        <v>0</v>
      </c>
      <c r="I398" s="20">
        <v>0</v>
      </c>
      <c r="J398" s="20">
        <v>2703900</v>
      </c>
      <c r="K398" s="20">
        <v>9195</v>
      </c>
      <c r="L398" s="20">
        <v>9195</v>
      </c>
      <c r="M398" s="20">
        <v>0</v>
      </c>
      <c r="N398" s="20">
        <v>0</v>
      </c>
      <c r="O398" s="20">
        <v>0</v>
      </c>
      <c r="P398" s="21">
        <v>9195</v>
      </c>
      <c r="Q398" s="30">
        <f t="shared" si="12"/>
        <v>0.3400643514922889</v>
      </c>
      <c r="R398" s="30" t="s">
        <v>1129</v>
      </c>
    </row>
    <row r="399" spans="1:18" ht="22.5">
      <c r="A399" s="22" t="s">
        <v>451</v>
      </c>
      <c r="B399" s="18" t="s">
        <v>368</v>
      </c>
      <c r="C399" s="19" t="s">
        <v>858</v>
      </c>
      <c r="D399" s="20"/>
      <c r="E399" s="20">
        <v>107200</v>
      </c>
      <c r="F399" s="20">
        <v>107200</v>
      </c>
      <c r="G399" s="20">
        <v>0</v>
      </c>
      <c r="H399" s="20">
        <v>0</v>
      </c>
      <c r="I399" s="20">
        <v>0</v>
      </c>
      <c r="J399" s="20">
        <v>107200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1">
        <v>0</v>
      </c>
      <c r="Q399" s="30">
        <f t="shared" si="12"/>
        <v>0</v>
      </c>
      <c r="R399" s="30" t="s">
        <v>1129</v>
      </c>
    </row>
    <row r="400" spans="1:18" ht="45">
      <c r="A400" s="22" t="s">
        <v>453</v>
      </c>
      <c r="B400" s="18" t="s">
        <v>368</v>
      </c>
      <c r="C400" s="19" t="s">
        <v>859</v>
      </c>
      <c r="D400" s="20"/>
      <c r="E400" s="20">
        <v>816600</v>
      </c>
      <c r="F400" s="20">
        <v>816600</v>
      </c>
      <c r="G400" s="20">
        <v>0</v>
      </c>
      <c r="H400" s="20">
        <v>0</v>
      </c>
      <c r="I400" s="20">
        <v>0</v>
      </c>
      <c r="J400" s="20">
        <v>816600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1">
        <v>0</v>
      </c>
      <c r="Q400" s="30">
        <f t="shared" si="12"/>
        <v>0</v>
      </c>
      <c r="R400" s="30" t="s">
        <v>1129</v>
      </c>
    </row>
    <row r="401" spans="1:18" ht="33.75">
      <c r="A401" s="22" t="s">
        <v>387</v>
      </c>
      <c r="B401" s="18" t="s">
        <v>368</v>
      </c>
      <c r="C401" s="19" t="s">
        <v>860</v>
      </c>
      <c r="D401" s="20"/>
      <c r="E401" s="20">
        <v>1628100</v>
      </c>
      <c r="F401" s="20">
        <v>1628100</v>
      </c>
      <c r="G401" s="20">
        <v>0</v>
      </c>
      <c r="H401" s="20">
        <v>0</v>
      </c>
      <c r="I401" s="20">
        <v>0</v>
      </c>
      <c r="J401" s="20">
        <v>1628100</v>
      </c>
      <c r="K401" s="20">
        <v>10830.2</v>
      </c>
      <c r="L401" s="20">
        <v>10830.2</v>
      </c>
      <c r="M401" s="20">
        <v>0</v>
      </c>
      <c r="N401" s="20">
        <v>0</v>
      </c>
      <c r="O401" s="20">
        <v>0</v>
      </c>
      <c r="P401" s="21">
        <v>10830.2</v>
      </c>
      <c r="Q401" s="30">
        <f t="shared" si="12"/>
        <v>0.6652048399975432</v>
      </c>
      <c r="R401" s="30" t="s">
        <v>1129</v>
      </c>
    </row>
    <row r="402" spans="1:18" ht="33.75">
      <c r="A402" s="22" t="s">
        <v>389</v>
      </c>
      <c r="B402" s="18" t="s">
        <v>368</v>
      </c>
      <c r="C402" s="19" t="s">
        <v>861</v>
      </c>
      <c r="D402" s="20"/>
      <c r="E402" s="20">
        <v>1628100</v>
      </c>
      <c r="F402" s="20">
        <v>1628100</v>
      </c>
      <c r="G402" s="20">
        <v>0</v>
      </c>
      <c r="H402" s="20">
        <v>0</v>
      </c>
      <c r="I402" s="20">
        <v>0</v>
      </c>
      <c r="J402" s="20">
        <v>1628100</v>
      </c>
      <c r="K402" s="20">
        <v>10830.2</v>
      </c>
      <c r="L402" s="20">
        <v>10830.2</v>
      </c>
      <c r="M402" s="20">
        <v>0</v>
      </c>
      <c r="N402" s="20">
        <v>0</v>
      </c>
      <c r="O402" s="20">
        <v>0</v>
      </c>
      <c r="P402" s="21">
        <v>10830.2</v>
      </c>
      <c r="Q402" s="30">
        <f t="shared" si="12"/>
        <v>0.6652048399975432</v>
      </c>
      <c r="R402" s="30" t="s">
        <v>1129</v>
      </c>
    </row>
    <row r="403" spans="1:18" ht="33.75">
      <c r="A403" s="22" t="s">
        <v>391</v>
      </c>
      <c r="B403" s="18" t="s">
        <v>368</v>
      </c>
      <c r="C403" s="19" t="s">
        <v>862</v>
      </c>
      <c r="D403" s="20"/>
      <c r="E403" s="20">
        <v>15200</v>
      </c>
      <c r="F403" s="20">
        <v>15200</v>
      </c>
      <c r="G403" s="20">
        <v>0</v>
      </c>
      <c r="H403" s="20">
        <v>0</v>
      </c>
      <c r="I403" s="20">
        <v>0</v>
      </c>
      <c r="J403" s="20">
        <v>15200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1">
        <v>0</v>
      </c>
      <c r="Q403" s="30">
        <f t="shared" si="12"/>
        <v>0</v>
      </c>
      <c r="R403" s="30" t="s">
        <v>1129</v>
      </c>
    </row>
    <row r="404" spans="1:18" ht="12.75">
      <c r="A404" s="22" t="s">
        <v>393</v>
      </c>
      <c r="B404" s="18" t="s">
        <v>368</v>
      </c>
      <c r="C404" s="19" t="s">
        <v>863</v>
      </c>
      <c r="D404" s="20"/>
      <c r="E404" s="20">
        <v>1612900</v>
      </c>
      <c r="F404" s="20">
        <v>1612900</v>
      </c>
      <c r="G404" s="20">
        <v>0</v>
      </c>
      <c r="H404" s="20">
        <v>0</v>
      </c>
      <c r="I404" s="20">
        <v>0</v>
      </c>
      <c r="J404" s="20">
        <v>1612900</v>
      </c>
      <c r="K404" s="20">
        <v>10830.2</v>
      </c>
      <c r="L404" s="20">
        <v>10830.2</v>
      </c>
      <c r="M404" s="20">
        <v>0</v>
      </c>
      <c r="N404" s="20">
        <v>0</v>
      </c>
      <c r="O404" s="20">
        <v>0</v>
      </c>
      <c r="P404" s="21">
        <v>10830.2</v>
      </c>
      <c r="Q404" s="30">
        <f t="shared" si="12"/>
        <v>0.671473742947486</v>
      </c>
      <c r="R404" s="30" t="s">
        <v>1129</v>
      </c>
    </row>
    <row r="405" spans="1:18" ht="12.75">
      <c r="A405" s="22" t="s">
        <v>406</v>
      </c>
      <c r="B405" s="18" t="s">
        <v>368</v>
      </c>
      <c r="C405" s="19" t="s">
        <v>864</v>
      </c>
      <c r="D405" s="20"/>
      <c r="E405" s="20">
        <v>0</v>
      </c>
      <c r="F405" s="20">
        <v>0</v>
      </c>
      <c r="G405" s="20">
        <v>300000</v>
      </c>
      <c r="H405" s="20">
        <v>300000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1">
        <v>0</v>
      </c>
      <c r="Q405" s="30" t="s">
        <v>1129</v>
      </c>
      <c r="R405" s="30">
        <f t="shared" si="13"/>
        <v>0</v>
      </c>
    </row>
    <row r="406" spans="1:18" ht="12.75">
      <c r="A406" s="22" t="s">
        <v>339</v>
      </c>
      <c r="B406" s="18" t="s">
        <v>368</v>
      </c>
      <c r="C406" s="19" t="s">
        <v>865</v>
      </c>
      <c r="D406" s="20"/>
      <c r="E406" s="20">
        <v>0</v>
      </c>
      <c r="F406" s="20">
        <v>0</v>
      </c>
      <c r="G406" s="20">
        <v>300000</v>
      </c>
      <c r="H406" s="20">
        <v>300000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1">
        <v>0</v>
      </c>
      <c r="Q406" s="30" t="s">
        <v>1129</v>
      </c>
      <c r="R406" s="30">
        <f t="shared" si="13"/>
        <v>0</v>
      </c>
    </row>
    <row r="407" spans="1:18" ht="33.75">
      <c r="A407" s="22" t="s">
        <v>470</v>
      </c>
      <c r="B407" s="18" t="s">
        <v>368</v>
      </c>
      <c r="C407" s="19" t="s">
        <v>866</v>
      </c>
      <c r="D407" s="20"/>
      <c r="E407" s="20">
        <v>73204400</v>
      </c>
      <c r="F407" s="20">
        <v>73204400</v>
      </c>
      <c r="G407" s="20">
        <v>0</v>
      </c>
      <c r="H407" s="20">
        <v>64945200</v>
      </c>
      <c r="I407" s="20">
        <v>0</v>
      </c>
      <c r="J407" s="20">
        <v>8259200</v>
      </c>
      <c r="K407" s="20">
        <v>8498552.4</v>
      </c>
      <c r="L407" s="20">
        <v>8498552.4</v>
      </c>
      <c r="M407" s="20">
        <v>0</v>
      </c>
      <c r="N407" s="20">
        <v>8049552.4</v>
      </c>
      <c r="O407" s="20">
        <v>0</v>
      </c>
      <c r="P407" s="21">
        <v>449000</v>
      </c>
      <c r="Q407" s="30">
        <f t="shared" si="12"/>
        <v>11.609346432728088</v>
      </c>
      <c r="R407" s="30">
        <f t="shared" si="13"/>
        <v>12.394376181765551</v>
      </c>
    </row>
    <row r="408" spans="1:18" ht="12.75">
      <c r="A408" s="22" t="s">
        <v>472</v>
      </c>
      <c r="B408" s="18" t="s">
        <v>368</v>
      </c>
      <c r="C408" s="19" t="s">
        <v>867</v>
      </c>
      <c r="D408" s="20"/>
      <c r="E408" s="20">
        <v>73204400</v>
      </c>
      <c r="F408" s="20">
        <v>73204400</v>
      </c>
      <c r="G408" s="20">
        <v>0</v>
      </c>
      <c r="H408" s="20">
        <v>64945200</v>
      </c>
      <c r="I408" s="20">
        <v>0</v>
      </c>
      <c r="J408" s="20">
        <v>8259200</v>
      </c>
      <c r="K408" s="20">
        <v>8498552.4</v>
      </c>
      <c r="L408" s="20">
        <v>8498552.4</v>
      </c>
      <c r="M408" s="20">
        <v>0</v>
      </c>
      <c r="N408" s="20">
        <v>8049552.4</v>
      </c>
      <c r="O408" s="20">
        <v>0</v>
      </c>
      <c r="P408" s="21">
        <v>449000</v>
      </c>
      <c r="Q408" s="30">
        <f t="shared" si="12"/>
        <v>11.609346432728088</v>
      </c>
      <c r="R408" s="30">
        <f t="shared" si="13"/>
        <v>12.394376181765551</v>
      </c>
    </row>
    <row r="409" spans="1:18" ht="67.5">
      <c r="A409" s="22" t="s">
        <v>474</v>
      </c>
      <c r="B409" s="18" t="s">
        <v>368</v>
      </c>
      <c r="C409" s="19" t="s">
        <v>868</v>
      </c>
      <c r="D409" s="20"/>
      <c r="E409" s="20">
        <v>70001800</v>
      </c>
      <c r="F409" s="20">
        <v>70001800</v>
      </c>
      <c r="G409" s="20">
        <v>0</v>
      </c>
      <c r="H409" s="20">
        <v>62042600</v>
      </c>
      <c r="I409" s="20">
        <v>0</v>
      </c>
      <c r="J409" s="20">
        <v>7959200</v>
      </c>
      <c r="K409" s="20">
        <v>7949000</v>
      </c>
      <c r="L409" s="20">
        <v>7949000</v>
      </c>
      <c r="M409" s="20">
        <v>0</v>
      </c>
      <c r="N409" s="20">
        <v>7500000</v>
      </c>
      <c r="O409" s="20">
        <v>0</v>
      </c>
      <c r="P409" s="21">
        <v>449000</v>
      </c>
      <c r="Q409" s="30">
        <f t="shared" si="12"/>
        <v>11.355422289141135</v>
      </c>
      <c r="R409" s="30">
        <f t="shared" si="13"/>
        <v>12.088468246011612</v>
      </c>
    </row>
    <row r="410" spans="1:18" ht="22.5">
      <c r="A410" s="22" t="s">
        <v>540</v>
      </c>
      <c r="B410" s="18" t="s">
        <v>368</v>
      </c>
      <c r="C410" s="19" t="s">
        <v>869</v>
      </c>
      <c r="D410" s="20"/>
      <c r="E410" s="20">
        <v>3202600</v>
      </c>
      <c r="F410" s="20">
        <v>3202600</v>
      </c>
      <c r="G410" s="20">
        <v>0</v>
      </c>
      <c r="H410" s="20">
        <v>2902600</v>
      </c>
      <c r="I410" s="20">
        <v>0</v>
      </c>
      <c r="J410" s="20">
        <v>300000</v>
      </c>
      <c r="K410" s="20">
        <v>549552.4</v>
      </c>
      <c r="L410" s="20">
        <v>549552.4</v>
      </c>
      <c r="M410" s="20">
        <v>0</v>
      </c>
      <c r="N410" s="20">
        <v>549552.4</v>
      </c>
      <c r="O410" s="20">
        <v>0</v>
      </c>
      <c r="P410" s="21">
        <v>0</v>
      </c>
      <c r="Q410" s="30">
        <f t="shared" si="12"/>
        <v>17.159570349091364</v>
      </c>
      <c r="R410" s="30">
        <f t="shared" si="13"/>
        <v>18.933108247777856</v>
      </c>
    </row>
    <row r="411" spans="1:18" ht="12.75">
      <c r="A411" s="22" t="s">
        <v>409</v>
      </c>
      <c r="B411" s="18" t="s">
        <v>368</v>
      </c>
      <c r="C411" s="19" t="s">
        <v>870</v>
      </c>
      <c r="D411" s="20"/>
      <c r="E411" s="20">
        <v>55800</v>
      </c>
      <c r="F411" s="20">
        <v>55800</v>
      </c>
      <c r="G411" s="20">
        <v>0</v>
      </c>
      <c r="H411" s="20">
        <v>0</v>
      </c>
      <c r="I411" s="20">
        <v>0</v>
      </c>
      <c r="J411" s="20">
        <v>55800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1">
        <v>0</v>
      </c>
      <c r="Q411" s="30">
        <f t="shared" si="12"/>
        <v>0</v>
      </c>
      <c r="R411" s="30" t="s">
        <v>1129</v>
      </c>
    </row>
    <row r="412" spans="1:18" ht="12.75">
      <c r="A412" s="22" t="s">
        <v>411</v>
      </c>
      <c r="B412" s="18" t="s">
        <v>368</v>
      </c>
      <c r="C412" s="19" t="s">
        <v>871</v>
      </c>
      <c r="D412" s="20"/>
      <c r="E412" s="20">
        <v>55800</v>
      </c>
      <c r="F412" s="20">
        <v>55800</v>
      </c>
      <c r="G412" s="20">
        <v>0</v>
      </c>
      <c r="H412" s="20">
        <v>0</v>
      </c>
      <c r="I412" s="20">
        <v>0</v>
      </c>
      <c r="J412" s="20">
        <v>55800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1">
        <v>0</v>
      </c>
      <c r="Q412" s="30">
        <f t="shared" si="12"/>
        <v>0</v>
      </c>
      <c r="R412" s="30" t="s">
        <v>1129</v>
      </c>
    </row>
    <row r="413" spans="1:18" ht="22.5">
      <c r="A413" s="22" t="s">
        <v>486</v>
      </c>
      <c r="B413" s="18" t="s">
        <v>368</v>
      </c>
      <c r="C413" s="19" t="s">
        <v>872</v>
      </c>
      <c r="D413" s="20"/>
      <c r="E413" s="20">
        <v>55800</v>
      </c>
      <c r="F413" s="20">
        <v>55800</v>
      </c>
      <c r="G413" s="20">
        <v>0</v>
      </c>
      <c r="H413" s="20">
        <v>0</v>
      </c>
      <c r="I413" s="20">
        <v>0</v>
      </c>
      <c r="J413" s="20">
        <v>55800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1">
        <v>0</v>
      </c>
      <c r="Q413" s="30">
        <f t="shared" si="12"/>
        <v>0</v>
      </c>
      <c r="R413" s="30" t="s">
        <v>1129</v>
      </c>
    </row>
    <row r="414" spans="1:18" s="42" customFormat="1" ht="21.75">
      <c r="A414" s="43" t="s">
        <v>873</v>
      </c>
      <c r="B414" s="44" t="s">
        <v>368</v>
      </c>
      <c r="C414" s="45" t="s">
        <v>874</v>
      </c>
      <c r="D414" s="46"/>
      <c r="E414" s="46">
        <v>4305800</v>
      </c>
      <c r="F414" s="46">
        <v>4305800</v>
      </c>
      <c r="G414" s="46">
        <v>0</v>
      </c>
      <c r="H414" s="46">
        <v>4100600</v>
      </c>
      <c r="I414" s="46">
        <v>0</v>
      </c>
      <c r="J414" s="46">
        <v>205200</v>
      </c>
      <c r="K414" s="46">
        <v>510924.72</v>
      </c>
      <c r="L414" s="46">
        <v>510924.72</v>
      </c>
      <c r="M414" s="46">
        <v>0</v>
      </c>
      <c r="N414" s="46">
        <v>510924.72</v>
      </c>
      <c r="O414" s="46">
        <v>0</v>
      </c>
      <c r="P414" s="47">
        <v>0</v>
      </c>
      <c r="Q414" s="41">
        <f t="shared" si="12"/>
        <v>11.865964977472245</v>
      </c>
      <c r="R414" s="41">
        <f t="shared" si="13"/>
        <v>12.459755157781787</v>
      </c>
    </row>
    <row r="415" spans="1:18" ht="67.5">
      <c r="A415" s="22" t="s">
        <v>373</v>
      </c>
      <c r="B415" s="18" t="s">
        <v>368</v>
      </c>
      <c r="C415" s="19" t="s">
        <v>875</v>
      </c>
      <c r="D415" s="20"/>
      <c r="E415" s="20">
        <v>4111400</v>
      </c>
      <c r="F415" s="20">
        <v>4111400</v>
      </c>
      <c r="G415" s="20">
        <v>0</v>
      </c>
      <c r="H415" s="20">
        <v>3976200</v>
      </c>
      <c r="I415" s="20">
        <v>0</v>
      </c>
      <c r="J415" s="20">
        <v>135200</v>
      </c>
      <c r="K415" s="20">
        <v>522324.72</v>
      </c>
      <c r="L415" s="20">
        <v>522324.72</v>
      </c>
      <c r="M415" s="20">
        <v>0</v>
      </c>
      <c r="N415" s="20">
        <v>522324.72</v>
      </c>
      <c r="O415" s="20">
        <v>0</v>
      </c>
      <c r="P415" s="21">
        <v>0</v>
      </c>
      <c r="Q415" s="30">
        <f t="shared" si="12"/>
        <v>12.704303157075447</v>
      </c>
      <c r="R415" s="30">
        <f t="shared" si="13"/>
        <v>13.136278859212315</v>
      </c>
    </row>
    <row r="416" spans="1:18" ht="22.5">
      <c r="A416" s="22" t="s">
        <v>447</v>
      </c>
      <c r="B416" s="18" t="s">
        <v>368</v>
      </c>
      <c r="C416" s="19" t="s">
        <v>876</v>
      </c>
      <c r="D416" s="20"/>
      <c r="E416" s="20">
        <v>135200</v>
      </c>
      <c r="F416" s="20">
        <v>135200</v>
      </c>
      <c r="G416" s="20">
        <v>0</v>
      </c>
      <c r="H416" s="20">
        <v>0</v>
      </c>
      <c r="I416" s="20">
        <v>0</v>
      </c>
      <c r="J416" s="20">
        <v>135200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1">
        <v>0</v>
      </c>
      <c r="Q416" s="30">
        <f t="shared" si="12"/>
        <v>0</v>
      </c>
      <c r="R416" s="30" t="s">
        <v>1129</v>
      </c>
    </row>
    <row r="417" spans="1:18" ht="56.25">
      <c r="A417" s="22" t="s">
        <v>720</v>
      </c>
      <c r="B417" s="18" t="s">
        <v>368</v>
      </c>
      <c r="C417" s="19" t="s">
        <v>877</v>
      </c>
      <c r="D417" s="20"/>
      <c r="E417" s="20">
        <v>135200</v>
      </c>
      <c r="F417" s="20">
        <v>135200</v>
      </c>
      <c r="G417" s="20">
        <v>0</v>
      </c>
      <c r="H417" s="20">
        <v>0</v>
      </c>
      <c r="I417" s="20">
        <v>0</v>
      </c>
      <c r="J417" s="20">
        <v>135200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1">
        <v>0</v>
      </c>
      <c r="Q417" s="30">
        <f t="shared" si="12"/>
        <v>0</v>
      </c>
      <c r="R417" s="30" t="s">
        <v>1129</v>
      </c>
    </row>
    <row r="418" spans="1:18" ht="33.75">
      <c r="A418" s="22" t="s">
        <v>375</v>
      </c>
      <c r="B418" s="18" t="s">
        <v>368</v>
      </c>
      <c r="C418" s="19" t="s">
        <v>878</v>
      </c>
      <c r="D418" s="20"/>
      <c r="E418" s="20">
        <v>3976200</v>
      </c>
      <c r="F418" s="20">
        <v>3976200</v>
      </c>
      <c r="G418" s="20">
        <v>0</v>
      </c>
      <c r="H418" s="20">
        <v>3976200</v>
      </c>
      <c r="I418" s="20">
        <v>0</v>
      </c>
      <c r="J418" s="20">
        <v>0</v>
      </c>
      <c r="K418" s="20">
        <v>522324.72</v>
      </c>
      <c r="L418" s="20">
        <v>522324.72</v>
      </c>
      <c r="M418" s="20">
        <v>0</v>
      </c>
      <c r="N418" s="20">
        <v>522324.72</v>
      </c>
      <c r="O418" s="20">
        <v>0</v>
      </c>
      <c r="P418" s="21">
        <v>0</v>
      </c>
      <c r="Q418" s="30">
        <f t="shared" si="12"/>
        <v>13.136278859212315</v>
      </c>
      <c r="R418" s="30">
        <f t="shared" si="13"/>
        <v>13.136278859212315</v>
      </c>
    </row>
    <row r="419" spans="1:18" ht="22.5">
      <c r="A419" s="22" t="s">
        <v>377</v>
      </c>
      <c r="B419" s="18" t="s">
        <v>368</v>
      </c>
      <c r="C419" s="19" t="s">
        <v>879</v>
      </c>
      <c r="D419" s="20"/>
      <c r="E419" s="20">
        <v>3187000</v>
      </c>
      <c r="F419" s="20">
        <v>3187000</v>
      </c>
      <c r="G419" s="20">
        <v>0</v>
      </c>
      <c r="H419" s="20">
        <v>3187000</v>
      </c>
      <c r="I419" s="20">
        <v>0</v>
      </c>
      <c r="J419" s="20">
        <v>0</v>
      </c>
      <c r="K419" s="20">
        <v>523824.72</v>
      </c>
      <c r="L419" s="20">
        <v>523824.72</v>
      </c>
      <c r="M419" s="20">
        <v>0</v>
      </c>
      <c r="N419" s="20">
        <v>523824.72</v>
      </c>
      <c r="O419" s="20">
        <v>0</v>
      </c>
      <c r="P419" s="21">
        <v>0</v>
      </c>
      <c r="Q419" s="30">
        <f t="shared" si="12"/>
        <v>16.43629494822717</v>
      </c>
      <c r="R419" s="30">
        <f t="shared" si="13"/>
        <v>16.43629494822717</v>
      </c>
    </row>
    <row r="420" spans="1:18" ht="45">
      <c r="A420" s="22" t="s">
        <v>400</v>
      </c>
      <c r="B420" s="18" t="s">
        <v>368</v>
      </c>
      <c r="C420" s="19" t="s">
        <v>880</v>
      </c>
      <c r="D420" s="20"/>
      <c r="E420" s="20">
        <v>10000</v>
      </c>
      <c r="F420" s="20">
        <v>10000</v>
      </c>
      <c r="G420" s="20">
        <v>0</v>
      </c>
      <c r="H420" s="20">
        <v>10000</v>
      </c>
      <c r="I420" s="20">
        <v>0</v>
      </c>
      <c r="J420" s="20">
        <v>0</v>
      </c>
      <c r="K420" s="20">
        <v>-1500</v>
      </c>
      <c r="L420" s="20">
        <v>-1500</v>
      </c>
      <c r="M420" s="20">
        <v>0</v>
      </c>
      <c r="N420" s="20">
        <v>-1500</v>
      </c>
      <c r="O420" s="20">
        <v>0</v>
      </c>
      <c r="P420" s="21">
        <v>0</v>
      </c>
      <c r="Q420" s="30">
        <f>L420/F420*100</f>
        <v>-15</v>
      </c>
      <c r="R420" s="30">
        <f t="shared" si="13"/>
        <v>-15</v>
      </c>
    </row>
    <row r="421" spans="1:18" ht="56.25">
      <c r="A421" s="22" t="s">
        <v>379</v>
      </c>
      <c r="B421" s="18" t="s">
        <v>368</v>
      </c>
      <c r="C421" s="19" t="s">
        <v>881</v>
      </c>
      <c r="D421" s="20"/>
      <c r="E421" s="20">
        <v>779200</v>
      </c>
      <c r="F421" s="20">
        <v>779200</v>
      </c>
      <c r="G421" s="20">
        <v>0</v>
      </c>
      <c r="H421" s="20">
        <v>779200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1">
        <v>0</v>
      </c>
      <c r="Q421" s="30">
        <f t="shared" si="12"/>
        <v>0</v>
      </c>
      <c r="R421" s="30">
        <f t="shared" si="13"/>
        <v>0</v>
      </c>
    </row>
    <row r="422" spans="1:18" ht="33.75">
      <c r="A422" s="22" t="s">
        <v>387</v>
      </c>
      <c r="B422" s="18" t="s">
        <v>368</v>
      </c>
      <c r="C422" s="19" t="s">
        <v>882</v>
      </c>
      <c r="D422" s="20"/>
      <c r="E422" s="20">
        <v>194400</v>
      </c>
      <c r="F422" s="20">
        <v>194400</v>
      </c>
      <c r="G422" s="20">
        <v>0</v>
      </c>
      <c r="H422" s="20">
        <v>124400</v>
      </c>
      <c r="I422" s="20">
        <v>0</v>
      </c>
      <c r="J422" s="20">
        <v>70000</v>
      </c>
      <c r="K422" s="20">
        <v>-11400</v>
      </c>
      <c r="L422" s="20">
        <v>-11400</v>
      </c>
      <c r="M422" s="20">
        <v>0</v>
      </c>
      <c r="N422" s="20">
        <v>-11400</v>
      </c>
      <c r="O422" s="20">
        <v>0</v>
      </c>
      <c r="P422" s="21">
        <v>0</v>
      </c>
      <c r="Q422" s="30">
        <f t="shared" si="12"/>
        <v>-5.864197530864197</v>
      </c>
      <c r="R422" s="30">
        <f t="shared" si="13"/>
        <v>-9.163987138263666</v>
      </c>
    </row>
    <row r="423" spans="1:18" ht="33.75">
      <c r="A423" s="22" t="s">
        <v>389</v>
      </c>
      <c r="B423" s="18" t="s">
        <v>368</v>
      </c>
      <c r="C423" s="19" t="s">
        <v>883</v>
      </c>
      <c r="D423" s="20"/>
      <c r="E423" s="20">
        <v>194400</v>
      </c>
      <c r="F423" s="20">
        <v>194400</v>
      </c>
      <c r="G423" s="20">
        <v>0</v>
      </c>
      <c r="H423" s="20">
        <v>124400</v>
      </c>
      <c r="I423" s="20">
        <v>0</v>
      </c>
      <c r="J423" s="20">
        <v>70000</v>
      </c>
      <c r="K423" s="20">
        <v>-11400</v>
      </c>
      <c r="L423" s="20">
        <v>-11400</v>
      </c>
      <c r="M423" s="20">
        <v>0</v>
      </c>
      <c r="N423" s="20">
        <v>-11400</v>
      </c>
      <c r="O423" s="20">
        <v>0</v>
      </c>
      <c r="P423" s="21">
        <v>0</v>
      </c>
      <c r="Q423" s="30">
        <f t="shared" si="12"/>
        <v>-5.864197530864197</v>
      </c>
      <c r="R423" s="30">
        <f t="shared" si="13"/>
        <v>-9.163987138263666</v>
      </c>
    </row>
    <row r="424" spans="1:18" ht="12.75">
      <c r="A424" s="22" t="s">
        <v>393</v>
      </c>
      <c r="B424" s="18" t="s">
        <v>368</v>
      </c>
      <c r="C424" s="19" t="s">
        <v>884</v>
      </c>
      <c r="D424" s="20"/>
      <c r="E424" s="20">
        <v>194400</v>
      </c>
      <c r="F424" s="20">
        <v>194400</v>
      </c>
      <c r="G424" s="20">
        <v>0</v>
      </c>
      <c r="H424" s="20">
        <v>124400</v>
      </c>
      <c r="I424" s="20">
        <v>0</v>
      </c>
      <c r="J424" s="20">
        <v>70000</v>
      </c>
      <c r="K424" s="20">
        <v>-11400</v>
      </c>
      <c r="L424" s="20">
        <v>-11400</v>
      </c>
      <c r="M424" s="20">
        <v>0</v>
      </c>
      <c r="N424" s="20">
        <v>-11400</v>
      </c>
      <c r="O424" s="20">
        <v>0</v>
      </c>
      <c r="P424" s="21">
        <v>0</v>
      </c>
      <c r="Q424" s="30">
        <f t="shared" si="12"/>
        <v>-5.864197530864197</v>
      </c>
      <c r="R424" s="30">
        <f t="shared" si="13"/>
        <v>-9.163987138263666</v>
      </c>
    </row>
    <row r="425" spans="1:18" s="42" customFormat="1" ht="21.75">
      <c r="A425" s="43" t="s">
        <v>885</v>
      </c>
      <c r="B425" s="44" t="s">
        <v>368</v>
      </c>
      <c r="C425" s="45" t="s">
        <v>886</v>
      </c>
      <c r="D425" s="46"/>
      <c r="E425" s="46">
        <v>22992200</v>
      </c>
      <c r="F425" s="46">
        <v>22992200</v>
      </c>
      <c r="G425" s="46">
        <v>0</v>
      </c>
      <c r="H425" s="46">
        <v>22992200</v>
      </c>
      <c r="I425" s="46">
        <v>0</v>
      </c>
      <c r="J425" s="46">
        <v>0</v>
      </c>
      <c r="K425" s="46">
        <v>1802000</v>
      </c>
      <c r="L425" s="46">
        <v>1802000</v>
      </c>
      <c r="M425" s="46">
        <v>0</v>
      </c>
      <c r="N425" s="46">
        <v>1802000</v>
      </c>
      <c r="O425" s="46">
        <v>0</v>
      </c>
      <c r="P425" s="47">
        <v>0</v>
      </c>
      <c r="Q425" s="41">
        <f t="shared" si="12"/>
        <v>7.837440523307905</v>
      </c>
      <c r="R425" s="41">
        <f t="shared" si="13"/>
        <v>7.837440523307905</v>
      </c>
    </row>
    <row r="426" spans="1:18" s="42" customFormat="1" ht="21.75">
      <c r="A426" s="43" t="s">
        <v>887</v>
      </c>
      <c r="B426" s="44" t="s">
        <v>368</v>
      </c>
      <c r="C426" s="45" t="s">
        <v>888</v>
      </c>
      <c r="D426" s="46"/>
      <c r="E426" s="46">
        <v>22992200</v>
      </c>
      <c r="F426" s="46">
        <v>22992200</v>
      </c>
      <c r="G426" s="46">
        <v>0</v>
      </c>
      <c r="H426" s="46">
        <v>22992200</v>
      </c>
      <c r="I426" s="46">
        <v>0</v>
      </c>
      <c r="J426" s="46">
        <v>0</v>
      </c>
      <c r="K426" s="46">
        <v>1802000</v>
      </c>
      <c r="L426" s="46">
        <v>1802000</v>
      </c>
      <c r="M426" s="46">
        <v>0</v>
      </c>
      <c r="N426" s="46">
        <v>1802000</v>
      </c>
      <c r="O426" s="46">
        <v>0</v>
      </c>
      <c r="P426" s="47">
        <v>0</v>
      </c>
      <c r="Q426" s="41">
        <f t="shared" si="12"/>
        <v>7.837440523307905</v>
      </c>
      <c r="R426" s="41">
        <f t="shared" si="13"/>
        <v>7.837440523307905</v>
      </c>
    </row>
    <row r="427" spans="1:18" ht="33.75">
      <c r="A427" s="22" t="s">
        <v>470</v>
      </c>
      <c r="B427" s="18" t="s">
        <v>368</v>
      </c>
      <c r="C427" s="19" t="s">
        <v>889</v>
      </c>
      <c r="D427" s="20"/>
      <c r="E427" s="20">
        <v>22992200</v>
      </c>
      <c r="F427" s="20">
        <v>22992200</v>
      </c>
      <c r="G427" s="20">
        <v>0</v>
      </c>
      <c r="H427" s="20">
        <v>22992200</v>
      </c>
      <c r="I427" s="20">
        <v>0</v>
      </c>
      <c r="J427" s="20">
        <v>0</v>
      </c>
      <c r="K427" s="20">
        <v>1802000</v>
      </c>
      <c r="L427" s="20">
        <v>1802000</v>
      </c>
      <c r="M427" s="20">
        <v>0</v>
      </c>
      <c r="N427" s="20">
        <v>1802000</v>
      </c>
      <c r="O427" s="20">
        <v>0</v>
      </c>
      <c r="P427" s="21">
        <v>0</v>
      </c>
      <c r="Q427" s="30">
        <f t="shared" si="12"/>
        <v>7.837440523307905</v>
      </c>
      <c r="R427" s="30">
        <f t="shared" si="13"/>
        <v>7.837440523307905</v>
      </c>
    </row>
    <row r="428" spans="1:18" ht="12.75">
      <c r="A428" s="22" t="s">
        <v>472</v>
      </c>
      <c r="B428" s="18" t="s">
        <v>368</v>
      </c>
      <c r="C428" s="19" t="s">
        <v>890</v>
      </c>
      <c r="D428" s="20"/>
      <c r="E428" s="20">
        <v>22992200</v>
      </c>
      <c r="F428" s="20">
        <v>22992200</v>
      </c>
      <c r="G428" s="20">
        <v>0</v>
      </c>
      <c r="H428" s="20">
        <v>22992200</v>
      </c>
      <c r="I428" s="20">
        <v>0</v>
      </c>
      <c r="J428" s="20">
        <v>0</v>
      </c>
      <c r="K428" s="20">
        <v>1802000</v>
      </c>
      <c r="L428" s="20">
        <v>1802000</v>
      </c>
      <c r="M428" s="20">
        <v>0</v>
      </c>
      <c r="N428" s="20">
        <v>1802000</v>
      </c>
      <c r="O428" s="20">
        <v>0</v>
      </c>
      <c r="P428" s="21">
        <v>0</v>
      </c>
      <c r="Q428" s="30">
        <f t="shared" si="12"/>
        <v>7.837440523307905</v>
      </c>
      <c r="R428" s="30">
        <f t="shared" si="13"/>
        <v>7.837440523307905</v>
      </c>
    </row>
    <row r="429" spans="1:18" ht="67.5">
      <c r="A429" s="22" t="s">
        <v>474</v>
      </c>
      <c r="B429" s="18" t="s">
        <v>368</v>
      </c>
      <c r="C429" s="19" t="s">
        <v>891</v>
      </c>
      <c r="D429" s="20"/>
      <c r="E429" s="20">
        <v>22423700</v>
      </c>
      <c r="F429" s="20">
        <v>22423700</v>
      </c>
      <c r="G429" s="20">
        <v>0</v>
      </c>
      <c r="H429" s="20">
        <v>22423700</v>
      </c>
      <c r="I429" s="20">
        <v>0</v>
      </c>
      <c r="J429" s="20">
        <v>0</v>
      </c>
      <c r="K429" s="20">
        <v>1802000</v>
      </c>
      <c r="L429" s="20">
        <v>1802000</v>
      </c>
      <c r="M429" s="20">
        <v>0</v>
      </c>
      <c r="N429" s="20">
        <v>1802000</v>
      </c>
      <c r="O429" s="20">
        <v>0</v>
      </c>
      <c r="P429" s="21">
        <v>0</v>
      </c>
      <c r="Q429" s="30">
        <f t="shared" si="12"/>
        <v>8.036140333664827</v>
      </c>
      <c r="R429" s="30">
        <f t="shared" si="13"/>
        <v>8.036140333664827</v>
      </c>
    </row>
    <row r="430" spans="1:18" ht="22.5">
      <c r="A430" s="22" t="s">
        <v>540</v>
      </c>
      <c r="B430" s="18" t="s">
        <v>368</v>
      </c>
      <c r="C430" s="19" t="s">
        <v>892</v>
      </c>
      <c r="D430" s="20"/>
      <c r="E430" s="20">
        <v>568500</v>
      </c>
      <c r="F430" s="20">
        <v>568500</v>
      </c>
      <c r="G430" s="20">
        <v>0</v>
      </c>
      <c r="H430" s="20">
        <v>568500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1">
        <v>0</v>
      </c>
      <c r="Q430" s="30">
        <f t="shared" si="12"/>
        <v>0</v>
      </c>
      <c r="R430" s="30">
        <f t="shared" si="13"/>
        <v>0</v>
      </c>
    </row>
    <row r="431" spans="1:18" s="42" customFormat="1" ht="32.25">
      <c r="A431" s="43" t="s">
        <v>893</v>
      </c>
      <c r="B431" s="44" t="s">
        <v>368</v>
      </c>
      <c r="C431" s="45" t="s">
        <v>894</v>
      </c>
      <c r="D431" s="46"/>
      <c r="E431" s="46">
        <v>191800</v>
      </c>
      <c r="F431" s="46">
        <v>191800</v>
      </c>
      <c r="G431" s="46">
        <v>0</v>
      </c>
      <c r="H431" s="46">
        <v>191800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7">
        <v>0</v>
      </c>
      <c r="Q431" s="41">
        <f t="shared" si="12"/>
        <v>0</v>
      </c>
      <c r="R431" s="41">
        <f t="shared" si="13"/>
        <v>0</v>
      </c>
    </row>
    <row r="432" spans="1:18" s="42" customFormat="1" ht="21.75">
      <c r="A432" s="43" t="s">
        <v>895</v>
      </c>
      <c r="B432" s="44" t="s">
        <v>368</v>
      </c>
      <c r="C432" s="45" t="s">
        <v>896</v>
      </c>
      <c r="D432" s="46"/>
      <c r="E432" s="46">
        <v>191800</v>
      </c>
      <c r="F432" s="46">
        <v>191800</v>
      </c>
      <c r="G432" s="46">
        <v>0</v>
      </c>
      <c r="H432" s="46">
        <v>191800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7">
        <v>0</v>
      </c>
      <c r="Q432" s="41">
        <f t="shared" si="12"/>
        <v>0</v>
      </c>
      <c r="R432" s="41">
        <f t="shared" si="13"/>
        <v>0</v>
      </c>
    </row>
    <row r="433" spans="1:18" ht="22.5">
      <c r="A433" s="22" t="s">
        <v>897</v>
      </c>
      <c r="B433" s="18" t="s">
        <v>368</v>
      </c>
      <c r="C433" s="19" t="s">
        <v>898</v>
      </c>
      <c r="D433" s="20"/>
      <c r="E433" s="20">
        <v>191800</v>
      </c>
      <c r="F433" s="20">
        <v>191800</v>
      </c>
      <c r="G433" s="20">
        <v>0</v>
      </c>
      <c r="H433" s="20">
        <v>191800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1">
        <v>0</v>
      </c>
      <c r="Q433" s="30">
        <f t="shared" si="12"/>
        <v>0</v>
      </c>
      <c r="R433" s="30">
        <f t="shared" si="13"/>
        <v>0</v>
      </c>
    </row>
    <row r="434" spans="1:18" ht="12.75">
      <c r="A434" s="22" t="s">
        <v>899</v>
      </c>
      <c r="B434" s="18" t="s">
        <v>368</v>
      </c>
      <c r="C434" s="19" t="s">
        <v>900</v>
      </c>
      <c r="D434" s="20"/>
      <c r="E434" s="20">
        <v>191800</v>
      </c>
      <c r="F434" s="20">
        <v>191800</v>
      </c>
      <c r="G434" s="20">
        <v>0</v>
      </c>
      <c r="H434" s="20">
        <v>191800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1">
        <v>0</v>
      </c>
      <c r="Q434" s="30">
        <f t="shared" si="12"/>
        <v>0</v>
      </c>
      <c r="R434" s="30">
        <f t="shared" si="13"/>
        <v>0</v>
      </c>
    </row>
    <row r="435" spans="1:18" s="42" customFormat="1" ht="42.75">
      <c r="A435" s="43" t="s">
        <v>901</v>
      </c>
      <c r="B435" s="44" t="s">
        <v>368</v>
      </c>
      <c r="C435" s="45" t="s">
        <v>902</v>
      </c>
      <c r="D435" s="46"/>
      <c r="E435" s="46">
        <v>0</v>
      </c>
      <c r="F435" s="46">
        <v>0</v>
      </c>
      <c r="G435" s="46">
        <v>258089500</v>
      </c>
      <c r="H435" s="46">
        <v>120173000</v>
      </c>
      <c r="I435" s="46">
        <v>137916500</v>
      </c>
      <c r="J435" s="46">
        <v>0</v>
      </c>
      <c r="K435" s="46">
        <v>0</v>
      </c>
      <c r="L435" s="46">
        <v>0</v>
      </c>
      <c r="M435" s="46">
        <v>7732160</v>
      </c>
      <c r="N435" s="46">
        <v>7732160</v>
      </c>
      <c r="O435" s="46">
        <v>0</v>
      </c>
      <c r="P435" s="47">
        <v>0</v>
      </c>
      <c r="Q435" s="41" t="s">
        <v>1129</v>
      </c>
      <c r="R435" s="41">
        <f t="shared" si="13"/>
        <v>6.4341907083953975</v>
      </c>
    </row>
    <row r="436" spans="1:18" s="42" customFormat="1" ht="42.75">
      <c r="A436" s="43" t="s">
        <v>903</v>
      </c>
      <c r="B436" s="44" t="s">
        <v>368</v>
      </c>
      <c r="C436" s="45" t="s">
        <v>904</v>
      </c>
      <c r="D436" s="46"/>
      <c r="E436" s="46">
        <v>0</v>
      </c>
      <c r="F436" s="46">
        <v>0</v>
      </c>
      <c r="G436" s="46">
        <v>115982100</v>
      </c>
      <c r="H436" s="46">
        <v>115982100</v>
      </c>
      <c r="I436" s="46">
        <v>0</v>
      </c>
      <c r="J436" s="46">
        <v>0</v>
      </c>
      <c r="K436" s="46">
        <v>0</v>
      </c>
      <c r="L436" s="46">
        <v>0</v>
      </c>
      <c r="M436" s="46">
        <v>7732160</v>
      </c>
      <c r="N436" s="46">
        <v>7732160</v>
      </c>
      <c r="O436" s="46">
        <v>0</v>
      </c>
      <c r="P436" s="47">
        <v>0</v>
      </c>
      <c r="Q436" s="41" t="s">
        <v>1129</v>
      </c>
      <c r="R436" s="41">
        <f t="shared" si="13"/>
        <v>6.666683910706911</v>
      </c>
    </row>
    <row r="437" spans="1:18" ht="12.75">
      <c r="A437" s="22" t="s">
        <v>406</v>
      </c>
      <c r="B437" s="18" t="s">
        <v>368</v>
      </c>
      <c r="C437" s="19" t="s">
        <v>905</v>
      </c>
      <c r="D437" s="20"/>
      <c r="E437" s="20">
        <v>0</v>
      </c>
      <c r="F437" s="20">
        <v>0</v>
      </c>
      <c r="G437" s="20">
        <v>115982100</v>
      </c>
      <c r="H437" s="20">
        <v>115982100</v>
      </c>
      <c r="I437" s="20">
        <v>0</v>
      </c>
      <c r="J437" s="20">
        <v>0</v>
      </c>
      <c r="K437" s="20">
        <v>0</v>
      </c>
      <c r="L437" s="20">
        <v>0</v>
      </c>
      <c r="M437" s="20">
        <v>7732160</v>
      </c>
      <c r="N437" s="20">
        <v>7732160</v>
      </c>
      <c r="O437" s="20">
        <v>0</v>
      </c>
      <c r="P437" s="21">
        <v>0</v>
      </c>
      <c r="Q437" s="30" t="s">
        <v>1129</v>
      </c>
      <c r="R437" s="30">
        <f t="shared" si="13"/>
        <v>6.666683910706911</v>
      </c>
    </row>
    <row r="438" spans="1:18" ht="12.75">
      <c r="A438" s="22" t="s">
        <v>906</v>
      </c>
      <c r="B438" s="18" t="s">
        <v>368</v>
      </c>
      <c r="C438" s="19" t="s">
        <v>907</v>
      </c>
      <c r="D438" s="20"/>
      <c r="E438" s="20">
        <v>0</v>
      </c>
      <c r="F438" s="20">
        <v>0</v>
      </c>
      <c r="G438" s="20">
        <v>115982100</v>
      </c>
      <c r="H438" s="20">
        <v>115982100</v>
      </c>
      <c r="I438" s="20">
        <v>0</v>
      </c>
      <c r="J438" s="20">
        <v>0</v>
      </c>
      <c r="K438" s="20">
        <v>0</v>
      </c>
      <c r="L438" s="20">
        <v>0</v>
      </c>
      <c r="M438" s="20">
        <v>7732160</v>
      </c>
      <c r="N438" s="20">
        <v>7732160</v>
      </c>
      <c r="O438" s="20">
        <v>0</v>
      </c>
      <c r="P438" s="21">
        <v>0</v>
      </c>
      <c r="Q438" s="30" t="s">
        <v>1129</v>
      </c>
      <c r="R438" s="30">
        <f t="shared" si="13"/>
        <v>6.666683910706911</v>
      </c>
    </row>
    <row r="439" spans="1:18" ht="22.5">
      <c r="A439" s="22" t="s">
        <v>271</v>
      </c>
      <c r="B439" s="18" t="s">
        <v>368</v>
      </c>
      <c r="C439" s="19" t="s">
        <v>908</v>
      </c>
      <c r="D439" s="20"/>
      <c r="E439" s="20">
        <v>0</v>
      </c>
      <c r="F439" s="20">
        <v>0</v>
      </c>
      <c r="G439" s="20">
        <v>115982100</v>
      </c>
      <c r="H439" s="20">
        <v>115982100</v>
      </c>
      <c r="I439" s="20">
        <v>0</v>
      </c>
      <c r="J439" s="20">
        <v>0</v>
      </c>
      <c r="K439" s="20">
        <v>0</v>
      </c>
      <c r="L439" s="20">
        <v>0</v>
      </c>
      <c r="M439" s="20">
        <v>7732160</v>
      </c>
      <c r="N439" s="20">
        <v>7732160</v>
      </c>
      <c r="O439" s="20">
        <v>0</v>
      </c>
      <c r="P439" s="21">
        <v>0</v>
      </c>
      <c r="Q439" s="30" t="s">
        <v>1129</v>
      </c>
      <c r="R439" s="30">
        <f t="shared" si="13"/>
        <v>6.666683910706911</v>
      </c>
    </row>
    <row r="440" spans="1:18" s="42" customFormat="1" ht="21.75">
      <c r="A440" s="43" t="s">
        <v>909</v>
      </c>
      <c r="B440" s="44" t="s">
        <v>368</v>
      </c>
      <c r="C440" s="45" t="s">
        <v>910</v>
      </c>
      <c r="D440" s="46"/>
      <c r="E440" s="46">
        <v>0</v>
      </c>
      <c r="F440" s="46">
        <v>0</v>
      </c>
      <c r="G440" s="46">
        <v>142107400</v>
      </c>
      <c r="H440" s="46">
        <v>4190900</v>
      </c>
      <c r="I440" s="46">
        <v>137916500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7">
        <v>0</v>
      </c>
      <c r="Q440" s="41" t="s">
        <v>1129</v>
      </c>
      <c r="R440" s="41">
        <f t="shared" si="13"/>
        <v>0</v>
      </c>
    </row>
    <row r="441" spans="1:18" ht="12.75">
      <c r="A441" s="22" t="s">
        <v>406</v>
      </c>
      <c r="B441" s="18" t="s">
        <v>368</v>
      </c>
      <c r="C441" s="19" t="s">
        <v>911</v>
      </c>
      <c r="D441" s="20"/>
      <c r="E441" s="20">
        <v>0</v>
      </c>
      <c r="F441" s="20">
        <v>0</v>
      </c>
      <c r="G441" s="20">
        <v>142107400</v>
      </c>
      <c r="H441" s="20">
        <v>4190900</v>
      </c>
      <c r="I441" s="20">
        <v>137916500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1">
        <v>0</v>
      </c>
      <c r="Q441" s="30" t="s">
        <v>1129</v>
      </c>
      <c r="R441" s="30">
        <f t="shared" si="13"/>
        <v>0</v>
      </c>
    </row>
    <row r="442" spans="1:18" ht="12.75">
      <c r="A442" s="22" t="s">
        <v>339</v>
      </c>
      <c r="B442" s="18" t="s">
        <v>368</v>
      </c>
      <c r="C442" s="19" t="s">
        <v>912</v>
      </c>
      <c r="D442" s="20"/>
      <c r="E442" s="20">
        <v>0</v>
      </c>
      <c r="F442" s="20">
        <v>0</v>
      </c>
      <c r="G442" s="20">
        <v>142107400</v>
      </c>
      <c r="H442" s="20">
        <v>4190900</v>
      </c>
      <c r="I442" s="20">
        <v>137916500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1">
        <v>0</v>
      </c>
      <c r="Q442" s="30" t="s">
        <v>1129</v>
      </c>
      <c r="R442" s="30">
        <f t="shared" si="13"/>
        <v>0</v>
      </c>
    </row>
    <row r="443" spans="1:18" s="42" customFormat="1" ht="21.75">
      <c r="A443" s="43" t="s">
        <v>913</v>
      </c>
      <c r="B443" s="44" t="s">
        <v>914</v>
      </c>
      <c r="C443" s="45" t="s">
        <v>41</v>
      </c>
      <c r="D443" s="46"/>
      <c r="E443" s="46">
        <v>-105821322.86</v>
      </c>
      <c r="F443" s="46">
        <v>-105821322.86</v>
      </c>
      <c r="G443" s="46">
        <v>0</v>
      </c>
      <c r="H443" s="46">
        <v>-105821322.86</v>
      </c>
      <c r="I443" s="46">
        <v>0</v>
      </c>
      <c r="J443" s="46">
        <v>0</v>
      </c>
      <c r="K443" s="46">
        <v>4622518.43</v>
      </c>
      <c r="L443" s="46">
        <v>4622518.43</v>
      </c>
      <c r="M443" s="46">
        <v>0</v>
      </c>
      <c r="N443" s="46">
        <v>-6484313.8</v>
      </c>
      <c r="O443" s="46">
        <v>10341549.22</v>
      </c>
      <c r="P443" s="47">
        <v>765283.01</v>
      </c>
      <c r="Q443" s="41">
        <f t="shared" si="12"/>
        <v>-4.36822967722254</v>
      </c>
      <c r="R443" s="41">
        <f t="shared" si="13"/>
        <v>6.127606067237175</v>
      </c>
    </row>
    <row r="444" spans="1:16" ht="12.7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</row>
  </sheetData>
  <sheetProtection/>
  <mergeCells count="7">
    <mergeCell ref="Q4:R4"/>
    <mergeCell ref="A2:R2"/>
    <mergeCell ref="A4:A5"/>
    <mergeCell ref="B4:B5"/>
    <mergeCell ref="C4:C5"/>
    <mergeCell ref="D4:J4"/>
    <mergeCell ref="K4:P4"/>
  </mergeCells>
  <printOptions/>
  <pageMargins left="0.1968503937007874" right="0.31496062992125984" top="0.31496062992125984" bottom="0.31496062992125984" header="0.1968503937007874" footer="0.1968503937007874"/>
  <pageSetup fitToHeight="0" horizontalDpi="300" verticalDpi="300" orientation="landscape" paperSize="9" scale="63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tabSelected="1" view="pageBreakPreview" zoomScale="90" zoomScaleSheetLayoutView="90" zoomScalePageLayoutView="0" workbookViewId="0" topLeftCell="A1">
      <selection activeCell="W6" sqref="W6"/>
    </sheetView>
  </sheetViews>
  <sheetFormatPr defaultColWidth="9.140625" defaultRowHeight="12.75"/>
  <cols>
    <col min="1" max="1" width="30.140625" style="16" customWidth="1"/>
    <col min="2" max="2" width="7.421875" style="16" customWidth="1"/>
    <col min="3" max="3" width="22.00390625" style="16" customWidth="1"/>
    <col min="4" max="4" width="0" style="16" hidden="1" customWidth="1"/>
    <col min="5" max="5" width="17.421875" style="16" customWidth="1"/>
    <col min="6" max="6" width="17.57421875" style="16" hidden="1" customWidth="1"/>
    <col min="7" max="7" width="17.57421875" style="16" customWidth="1"/>
    <col min="8" max="8" width="16.00390625" style="16" customWidth="1"/>
    <col min="9" max="9" width="15.00390625" style="16" customWidth="1"/>
    <col min="10" max="10" width="15.421875" style="16" customWidth="1"/>
    <col min="11" max="11" width="15.57421875" style="16" customWidth="1"/>
    <col min="12" max="12" width="17.57421875" style="16" hidden="1" customWidth="1"/>
    <col min="13" max="13" width="15.28125" style="16" customWidth="1"/>
    <col min="14" max="14" width="14.140625" style="16" customWidth="1"/>
    <col min="15" max="15" width="13.57421875" style="16" customWidth="1"/>
    <col min="16" max="16" width="13.8515625" style="16" customWidth="1"/>
    <col min="17" max="17" width="13.140625" style="16" customWidth="1"/>
    <col min="18" max="18" width="13.00390625" style="16" customWidth="1"/>
    <col min="19" max="16384" width="9.140625" style="16" customWidth="1"/>
  </cols>
  <sheetData>
    <row r="1" spans="1:18" ht="24.75" customHeight="1">
      <c r="A1" s="100" t="s">
        <v>915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1:16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8" ht="21.75" customHeight="1">
      <c r="A3" s="101" t="s">
        <v>21</v>
      </c>
      <c r="B3" s="101" t="s">
        <v>22</v>
      </c>
      <c r="C3" s="101" t="s">
        <v>367</v>
      </c>
      <c r="D3" s="101" t="s">
        <v>24</v>
      </c>
      <c r="E3" s="105"/>
      <c r="F3" s="105"/>
      <c r="G3" s="105"/>
      <c r="H3" s="105"/>
      <c r="I3" s="105"/>
      <c r="J3" s="106"/>
      <c r="K3" s="101" t="s">
        <v>25</v>
      </c>
      <c r="L3" s="105"/>
      <c r="M3" s="105"/>
      <c r="N3" s="105"/>
      <c r="O3" s="105"/>
      <c r="P3" s="105"/>
      <c r="Q3" s="103" t="s">
        <v>1120</v>
      </c>
      <c r="R3" s="104"/>
    </row>
    <row r="4" spans="1:18" ht="103.5" customHeight="1">
      <c r="A4" s="102"/>
      <c r="B4" s="102"/>
      <c r="C4" s="102"/>
      <c r="D4" s="24"/>
      <c r="E4" s="24" t="s">
        <v>1115</v>
      </c>
      <c r="F4" s="24" t="s">
        <v>1115</v>
      </c>
      <c r="G4" s="24" t="s">
        <v>1116</v>
      </c>
      <c r="H4" s="24" t="s">
        <v>1117</v>
      </c>
      <c r="I4" s="24" t="s">
        <v>1118</v>
      </c>
      <c r="J4" s="24" t="s">
        <v>31</v>
      </c>
      <c r="K4" s="24" t="s">
        <v>1115</v>
      </c>
      <c r="L4" s="24" t="s">
        <v>1115</v>
      </c>
      <c r="M4" s="24" t="s">
        <v>1116</v>
      </c>
      <c r="N4" s="24" t="s">
        <v>1117</v>
      </c>
      <c r="O4" s="24" t="s">
        <v>1118</v>
      </c>
      <c r="P4" s="25" t="s">
        <v>31</v>
      </c>
      <c r="Q4" s="27" t="s">
        <v>1115</v>
      </c>
      <c r="R4" s="27" t="s">
        <v>1117</v>
      </c>
    </row>
    <row r="5" spans="1:18" s="51" customFormat="1" ht="12.75">
      <c r="A5" s="48" t="s">
        <v>32</v>
      </c>
      <c r="B5" s="48" t="s">
        <v>33</v>
      </c>
      <c r="C5" s="48" t="s">
        <v>34</v>
      </c>
      <c r="D5" s="48"/>
      <c r="E5" s="48">
        <v>4</v>
      </c>
      <c r="F5" s="48" t="s">
        <v>36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 t="s">
        <v>39</v>
      </c>
      <c r="M5" s="48">
        <v>10</v>
      </c>
      <c r="N5" s="48">
        <v>11</v>
      </c>
      <c r="O5" s="48">
        <v>12</v>
      </c>
      <c r="P5" s="49">
        <v>13</v>
      </c>
      <c r="Q5" s="50">
        <v>14</v>
      </c>
      <c r="R5" s="50">
        <v>15</v>
      </c>
    </row>
    <row r="6" spans="1:18" s="58" customFormat="1" ht="36">
      <c r="A6" s="52" t="s">
        <v>1121</v>
      </c>
      <c r="B6" s="53" t="s">
        <v>916</v>
      </c>
      <c r="C6" s="54" t="s">
        <v>41</v>
      </c>
      <c r="D6" s="55"/>
      <c r="E6" s="55">
        <v>105821322.86</v>
      </c>
      <c r="F6" s="55">
        <v>105821322.86</v>
      </c>
      <c r="G6" s="55">
        <v>0</v>
      </c>
      <c r="H6" s="55">
        <v>105821322.86</v>
      </c>
      <c r="I6" s="55">
        <v>0</v>
      </c>
      <c r="J6" s="55">
        <v>0</v>
      </c>
      <c r="K6" s="55">
        <v>-4622518.43</v>
      </c>
      <c r="L6" s="55">
        <v>-4622518.43</v>
      </c>
      <c r="M6" s="55">
        <v>0</v>
      </c>
      <c r="N6" s="55">
        <v>6484313.8</v>
      </c>
      <c r="O6" s="55">
        <v>-10341549.22</v>
      </c>
      <c r="P6" s="56">
        <v>-765283.01</v>
      </c>
      <c r="Q6" s="57"/>
      <c r="R6" s="57"/>
    </row>
    <row r="7" spans="1:18" ht="36">
      <c r="A7" s="31" t="s">
        <v>1122</v>
      </c>
      <c r="B7" s="32" t="s">
        <v>917</v>
      </c>
      <c r="C7" s="33" t="s">
        <v>41</v>
      </c>
      <c r="D7" s="34"/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5799931</v>
      </c>
      <c r="L7" s="34">
        <v>5799931</v>
      </c>
      <c r="M7" s="34">
        <v>0</v>
      </c>
      <c r="N7" s="34">
        <v>5799931</v>
      </c>
      <c r="O7" s="34">
        <v>0</v>
      </c>
      <c r="P7" s="35">
        <v>0</v>
      </c>
      <c r="Q7" s="23"/>
      <c r="R7" s="23"/>
    </row>
    <row r="8" spans="1:18" ht="36">
      <c r="A8" s="59" t="s">
        <v>918</v>
      </c>
      <c r="B8" s="32" t="s">
        <v>917</v>
      </c>
      <c r="C8" s="33" t="s">
        <v>919</v>
      </c>
      <c r="D8" s="34"/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5">
        <v>0</v>
      </c>
      <c r="Q8" s="23"/>
      <c r="R8" s="23"/>
    </row>
    <row r="9" spans="1:18" ht="48">
      <c r="A9" s="59" t="s">
        <v>920</v>
      </c>
      <c r="B9" s="32" t="s">
        <v>917</v>
      </c>
      <c r="C9" s="33" t="s">
        <v>921</v>
      </c>
      <c r="D9" s="34"/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5">
        <v>0</v>
      </c>
      <c r="Q9" s="23"/>
      <c r="R9" s="23"/>
    </row>
    <row r="10" spans="1:18" ht="48">
      <c r="A10" s="59" t="s">
        <v>922</v>
      </c>
      <c r="B10" s="32" t="s">
        <v>917</v>
      </c>
      <c r="C10" s="33" t="s">
        <v>923</v>
      </c>
      <c r="D10" s="34"/>
      <c r="E10" s="34">
        <v>463859200</v>
      </c>
      <c r="F10" s="34">
        <v>463859200</v>
      </c>
      <c r="G10" s="34">
        <v>0</v>
      </c>
      <c r="H10" s="34">
        <v>463859200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5">
        <v>0</v>
      </c>
      <c r="Q10" s="23"/>
      <c r="R10" s="23"/>
    </row>
    <row r="11" spans="1:18" ht="60">
      <c r="A11" s="59" t="s">
        <v>924</v>
      </c>
      <c r="B11" s="32" t="s">
        <v>917</v>
      </c>
      <c r="C11" s="33" t="s">
        <v>925</v>
      </c>
      <c r="D11" s="34"/>
      <c r="E11" s="34">
        <v>463859200</v>
      </c>
      <c r="F11" s="34">
        <v>463859200</v>
      </c>
      <c r="G11" s="34">
        <v>0</v>
      </c>
      <c r="H11" s="34">
        <v>463859200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5">
        <v>0</v>
      </c>
      <c r="Q11" s="23"/>
      <c r="R11" s="23"/>
    </row>
    <row r="12" spans="1:18" ht="60">
      <c r="A12" s="59" t="s">
        <v>926</v>
      </c>
      <c r="B12" s="32" t="s">
        <v>917</v>
      </c>
      <c r="C12" s="33" t="s">
        <v>927</v>
      </c>
      <c r="D12" s="34"/>
      <c r="E12" s="34">
        <v>-463859200</v>
      </c>
      <c r="F12" s="34">
        <v>-463859200</v>
      </c>
      <c r="G12" s="34">
        <v>0</v>
      </c>
      <c r="H12" s="34">
        <v>-463859200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5">
        <v>0</v>
      </c>
      <c r="Q12" s="23"/>
      <c r="R12" s="23"/>
    </row>
    <row r="13" spans="1:18" ht="60">
      <c r="A13" s="59" t="s">
        <v>928</v>
      </c>
      <c r="B13" s="32" t="s">
        <v>917</v>
      </c>
      <c r="C13" s="33" t="s">
        <v>929</v>
      </c>
      <c r="D13" s="34"/>
      <c r="E13" s="34">
        <v>-463859200</v>
      </c>
      <c r="F13" s="34">
        <v>-463859200</v>
      </c>
      <c r="G13" s="34">
        <v>0</v>
      </c>
      <c r="H13" s="34">
        <v>-463859200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5">
        <v>0</v>
      </c>
      <c r="Q13" s="23"/>
      <c r="R13" s="23"/>
    </row>
    <row r="14" spans="1:18" ht="24">
      <c r="A14" s="59" t="s">
        <v>930</v>
      </c>
      <c r="B14" s="32" t="s">
        <v>917</v>
      </c>
      <c r="C14" s="33" t="s">
        <v>931</v>
      </c>
      <c r="D14" s="34"/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5799931</v>
      </c>
      <c r="L14" s="34">
        <v>5799931</v>
      </c>
      <c r="M14" s="34">
        <v>0</v>
      </c>
      <c r="N14" s="34">
        <v>5799931</v>
      </c>
      <c r="O14" s="34">
        <v>0</v>
      </c>
      <c r="P14" s="35">
        <v>0</v>
      </c>
      <c r="Q14" s="23"/>
      <c r="R14" s="23"/>
    </row>
    <row r="15" spans="1:18" ht="36">
      <c r="A15" s="59" t="s">
        <v>932</v>
      </c>
      <c r="B15" s="32" t="s">
        <v>917</v>
      </c>
      <c r="C15" s="33" t="s">
        <v>933</v>
      </c>
      <c r="D15" s="34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5799931</v>
      </c>
      <c r="L15" s="34">
        <v>5799931</v>
      </c>
      <c r="M15" s="34">
        <v>0</v>
      </c>
      <c r="N15" s="34">
        <v>5799931</v>
      </c>
      <c r="O15" s="34">
        <v>0</v>
      </c>
      <c r="P15" s="35">
        <v>0</v>
      </c>
      <c r="Q15" s="23"/>
      <c r="R15" s="23"/>
    </row>
    <row r="16" spans="1:18" ht="36">
      <c r="A16" s="59" t="s">
        <v>934</v>
      </c>
      <c r="B16" s="32" t="s">
        <v>917</v>
      </c>
      <c r="C16" s="33" t="s">
        <v>935</v>
      </c>
      <c r="D16" s="34"/>
      <c r="E16" s="34">
        <v>-463859200</v>
      </c>
      <c r="F16" s="34">
        <v>-463859200</v>
      </c>
      <c r="G16" s="34">
        <v>0</v>
      </c>
      <c r="H16" s="34">
        <v>-463859200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5">
        <v>0</v>
      </c>
      <c r="Q16" s="23"/>
      <c r="R16" s="23"/>
    </row>
    <row r="17" spans="1:18" ht="36">
      <c r="A17" s="59" t="s">
        <v>936</v>
      </c>
      <c r="B17" s="32" t="s">
        <v>917</v>
      </c>
      <c r="C17" s="33" t="s">
        <v>937</v>
      </c>
      <c r="D17" s="34"/>
      <c r="E17" s="34">
        <v>-463859200</v>
      </c>
      <c r="F17" s="34">
        <v>-463859200</v>
      </c>
      <c r="G17" s="34">
        <v>0</v>
      </c>
      <c r="H17" s="34">
        <v>-463859200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5">
        <v>0</v>
      </c>
      <c r="Q17" s="23"/>
      <c r="R17" s="23"/>
    </row>
    <row r="18" spans="1:18" ht="48">
      <c r="A18" s="59" t="s">
        <v>938</v>
      </c>
      <c r="B18" s="32" t="s">
        <v>917</v>
      </c>
      <c r="C18" s="33" t="s">
        <v>939</v>
      </c>
      <c r="D18" s="34"/>
      <c r="E18" s="34">
        <v>-463859200</v>
      </c>
      <c r="F18" s="34">
        <v>-463859200</v>
      </c>
      <c r="G18" s="34">
        <v>0</v>
      </c>
      <c r="H18" s="34">
        <v>-463859200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5">
        <v>0</v>
      </c>
      <c r="Q18" s="23"/>
      <c r="R18" s="23"/>
    </row>
    <row r="19" spans="1:18" ht="36">
      <c r="A19" s="59" t="s">
        <v>940</v>
      </c>
      <c r="B19" s="32" t="s">
        <v>917</v>
      </c>
      <c r="C19" s="33" t="s">
        <v>941</v>
      </c>
      <c r="D19" s="34"/>
      <c r="E19" s="34">
        <v>463859200</v>
      </c>
      <c r="F19" s="34">
        <v>463859200</v>
      </c>
      <c r="G19" s="34">
        <v>0</v>
      </c>
      <c r="H19" s="34">
        <v>463859200</v>
      </c>
      <c r="I19" s="34">
        <v>0</v>
      </c>
      <c r="J19" s="34">
        <v>0</v>
      </c>
      <c r="K19" s="34">
        <v>5799931</v>
      </c>
      <c r="L19" s="34">
        <v>5799931</v>
      </c>
      <c r="M19" s="34">
        <v>0</v>
      </c>
      <c r="N19" s="34">
        <v>5799931</v>
      </c>
      <c r="O19" s="34">
        <v>0</v>
      </c>
      <c r="P19" s="35">
        <v>0</v>
      </c>
      <c r="Q19" s="23"/>
      <c r="R19" s="23"/>
    </row>
    <row r="20" spans="1:18" ht="36">
      <c r="A20" s="59" t="s">
        <v>942</v>
      </c>
      <c r="B20" s="32" t="s">
        <v>917</v>
      </c>
      <c r="C20" s="33" t="s">
        <v>943</v>
      </c>
      <c r="D20" s="34"/>
      <c r="E20" s="34">
        <v>463859200</v>
      </c>
      <c r="F20" s="34">
        <v>463859200</v>
      </c>
      <c r="G20" s="34">
        <v>0</v>
      </c>
      <c r="H20" s="34">
        <v>463859200</v>
      </c>
      <c r="I20" s="34">
        <v>0</v>
      </c>
      <c r="J20" s="34">
        <v>0</v>
      </c>
      <c r="K20" s="34">
        <v>5799931</v>
      </c>
      <c r="L20" s="34">
        <v>5799931</v>
      </c>
      <c r="M20" s="34">
        <v>0</v>
      </c>
      <c r="N20" s="34">
        <v>5799931</v>
      </c>
      <c r="O20" s="34">
        <v>0</v>
      </c>
      <c r="P20" s="35">
        <v>0</v>
      </c>
      <c r="Q20" s="23"/>
      <c r="R20" s="23"/>
    </row>
    <row r="21" spans="1:18" ht="48">
      <c r="A21" s="59" t="s">
        <v>944</v>
      </c>
      <c r="B21" s="32" t="s">
        <v>917</v>
      </c>
      <c r="C21" s="33" t="s">
        <v>945</v>
      </c>
      <c r="D21" s="34"/>
      <c r="E21" s="34">
        <v>463859200</v>
      </c>
      <c r="F21" s="34">
        <v>463859200</v>
      </c>
      <c r="G21" s="34">
        <v>0</v>
      </c>
      <c r="H21" s="34">
        <v>463859200</v>
      </c>
      <c r="I21" s="34">
        <v>0</v>
      </c>
      <c r="J21" s="34">
        <v>0</v>
      </c>
      <c r="K21" s="34">
        <v>5799931</v>
      </c>
      <c r="L21" s="34">
        <v>5799931</v>
      </c>
      <c r="M21" s="34">
        <v>0</v>
      </c>
      <c r="N21" s="34">
        <v>5799931</v>
      </c>
      <c r="O21" s="34">
        <v>0</v>
      </c>
      <c r="P21" s="35">
        <v>0</v>
      </c>
      <c r="Q21" s="23"/>
      <c r="R21" s="23"/>
    </row>
    <row r="22" spans="1:18" ht="24">
      <c r="A22" s="31" t="s">
        <v>1123</v>
      </c>
      <c r="B22" s="32" t="s">
        <v>946</v>
      </c>
      <c r="C22" s="33" t="s">
        <v>41</v>
      </c>
      <c r="D22" s="34"/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  <c r="Q22" s="23"/>
      <c r="R22" s="23"/>
    </row>
    <row r="23" spans="1:18" ht="12.75">
      <c r="A23" s="34"/>
      <c r="B23" s="32" t="s">
        <v>946</v>
      </c>
      <c r="C23" s="33" t="s">
        <v>947</v>
      </c>
      <c r="D23" s="34"/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5">
        <v>0</v>
      </c>
      <c r="Q23" s="23"/>
      <c r="R23" s="23"/>
    </row>
    <row r="24" spans="1:18" ht="12.75">
      <c r="A24" s="59" t="s">
        <v>948</v>
      </c>
      <c r="B24" s="32" t="s">
        <v>949</v>
      </c>
      <c r="C24" s="33" t="s">
        <v>950</v>
      </c>
      <c r="D24" s="34"/>
      <c r="E24" s="34">
        <v>105821322.86</v>
      </c>
      <c r="F24" s="34">
        <v>105821322.86</v>
      </c>
      <c r="G24" s="34">
        <v>0</v>
      </c>
      <c r="H24" s="34">
        <v>105821322.86</v>
      </c>
      <c r="I24" s="34">
        <v>0</v>
      </c>
      <c r="J24" s="34">
        <v>0</v>
      </c>
      <c r="K24" s="34">
        <v>-10422449.43</v>
      </c>
      <c r="L24" s="34">
        <v>-10422449.43</v>
      </c>
      <c r="M24" s="34">
        <v>0</v>
      </c>
      <c r="N24" s="34">
        <v>684382.8</v>
      </c>
      <c r="O24" s="34">
        <v>-10341549.22</v>
      </c>
      <c r="P24" s="35">
        <v>-765283.01</v>
      </c>
      <c r="Q24" s="23"/>
      <c r="R24" s="23"/>
    </row>
    <row r="25" spans="1:18" ht="24">
      <c r="A25" s="59" t="s">
        <v>951</v>
      </c>
      <c r="B25" s="32" t="s">
        <v>949</v>
      </c>
      <c r="C25" s="33" t="s">
        <v>952</v>
      </c>
      <c r="D25" s="34"/>
      <c r="E25" s="34">
        <v>105821322.86</v>
      </c>
      <c r="F25" s="34">
        <v>105821322.86</v>
      </c>
      <c r="G25" s="34">
        <v>0</v>
      </c>
      <c r="H25" s="34">
        <v>105821322.86</v>
      </c>
      <c r="I25" s="34">
        <v>0</v>
      </c>
      <c r="J25" s="34">
        <v>0</v>
      </c>
      <c r="K25" s="34">
        <v>-10422449.43</v>
      </c>
      <c r="L25" s="34">
        <v>-10422449.43</v>
      </c>
      <c r="M25" s="34">
        <v>0</v>
      </c>
      <c r="N25" s="34">
        <v>684382.8</v>
      </c>
      <c r="O25" s="34">
        <v>-10341549.22</v>
      </c>
      <c r="P25" s="35">
        <v>-765283.01</v>
      </c>
      <c r="Q25" s="23"/>
      <c r="R25" s="23"/>
    </row>
    <row r="26" spans="1:18" ht="24">
      <c r="A26" s="59" t="s">
        <v>953</v>
      </c>
      <c r="B26" s="32" t="s">
        <v>954</v>
      </c>
      <c r="C26" s="33" t="s">
        <v>955</v>
      </c>
      <c r="D26" s="34"/>
      <c r="E26" s="34">
        <v>-4315942920</v>
      </c>
      <c r="F26" s="34">
        <v>-4315942920</v>
      </c>
      <c r="G26" s="34">
        <v>-262153300</v>
      </c>
      <c r="H26" s="34">
        <v>-4268627920</v>
      </c>
      <c r="I26" s="34">
        <v>-152665100</v>
      </c>
      <c r="J26" s="34">
        <v>-156803200</v>
      </c>
      <c r="K26" s="34">
        <v>-202513153.39</v>
      </c>
      <c r="L26" s="34">
        <v>-202513153.39</v>
      </c>
      <c r="M26" s="34">
        <v>-7969785</v>
      </c>
      <c r="N26" s="34">
        <v>-188862510.04</v>
      </c>
      <c r="O26" s="34">
        <v>-10982023.48</v>
      </c>
      <c r="P26" s="35">
        <v>-10638404.87</v>
      </c>
      <c r="Q26" s="23"/>
      <c r="R26" s="23"/>
    </row>
    <row r="27" spans="1:18" ht="24">
      <c r="A27" s="59" t="s">
        <v>956</v>
      </c>
      <c r="B27" s="32" t="s">
        <v>954</v>
      </c>
      <c r="C27" s="33" t="s">
        <v>957</v>
      </c>
      <c r="D27" s="34"/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5">
        <v>0</v>
      </c>
      <c r="Q27" s="23"/>
      <c r="R27" s="23"/>
    </row>
    <row r="28" spans="1:18" ht="24">
      <c r="A28" s="59" t="s">
        <v>958</v>
      </c>
      <c r="B28" s="32" t="s">
        <v>954</v>
      </c>
      <c r="C28" s="33" t="s">
        <v>959</v>
      </c>
      <c r="D28" s="34"/>
      <c r="E28" s="34">
        <v>-69641800</v>
      </c>
      <c r="F28" s="34">
        <v>-69641800</v>
      </c>
      <c r="G28" s="34">
        <v>-87161400</v>
      </c>
      <c r="H28" s="34">
        <v>0</v>
      </c>
      <c r="I28" s="34">
        <v>0</v>
      </c>
      <c r="J28" s="34">
        <v>-156803200</v>
      </c>
      <c r="K28" s="34">
        <v>-5314034.87</v>
      </c>
      <c r="L28" s="34">
        <v>-5314034.87</v>
      </c>
      <c r="M28" s="34">
        <v>-5324370</v>
      </c>
      <c r="N28" s="34">
        <v>0</v>
      </c>
      <c r="O28" s="34">
        <v>0</v>
      </c>
      <c r="P28" s="35">
        <v>-10638404.87</v>
      </c>
      <c r="Q28" s="23"/>
      <c r="R28" s="23"/>
    </row>
    <row r="29" spans="1:18" ht="36">
      <c r="A29" s="59" t="s">
        <v>960</v>
      </c>
      <c r="B29" s="32" t="s">
        <v>954</v>
      </c>
      <c r="C29" s="33" t="s">
        <v>961</v>
      </c>
      <c r="D29" s="34"/>
      <c r="E29" s="34">
        <v>-115598200</v>
      </c>
      <c r="F29" s="34">
        <v>-115598200</v>
      </c>
      <c r="G29" s="34">
        <v>-37066900</v>
      </c>
      <c r="H29" s="34">
        <v>0</v>
      </c>
      <c r="I29" s="34">
        <v>-152665100</v>
      </c>
      <c r="J29" s="34">
        <v>0</v>
      </c>
      <c r="K29" s="34">
        <v>-8336608.48</v>
      </c>
      <c r="L29" s="34">
        <v>-8336608.48</v>
      </c>
      <c r="M29" s="34">
        <v>-2645415</v>
      </c>
      <c r="N29" s="34">
        <v>0</v>
      </c>
      <c r="O29" s="34">
        <v>-10982023.48</v>
      </c>
      <c r="P29" s="35">
        <v>0</v>
      </c>
      <c r="Q29" s="23"/>
      <c r="R29" s="23"/>
    </row>
    <row r="30" spans="1:18" ht="36">
      <c r="A30" s="59" t="s">
        <v>962</v>
      </c>
      <c r="B30" s="32" t="s">
        <v>954</v>
      </c>
      <c r="C30" s="33" t="s">
        <v>963</v>
      </c>
      <c r="D30" s="34"/>
      <c r="E30" s="34">
        <v>-4130702920</v>
      </c>
      <c r="F30" s="34">
        <v>-4130702920</v>
      </c>
      <c r="G30" s="34">
        <v>-137925000</v>
      </c>
      <c r="H30" s="34">
        <v>-4268627920</v>
      </c>
      <c r="I30" s="34">
        <v>0</v>
      </c>
      <c r="J30" s="34">
        <v>0</v>
      </c>
      <c r="K30" s="34">
        <v>-188862510.04</v>
      </c>
      <c r="L30" s="34">
        <v>-188862510.04</v>
      </c>
      <c r="M30" s="34">
        <v>0</v>
      </c>
      <c r="N30" s="34">
        <v>-188862510.04</v>
      </c>
      <c r="O30" s="34">
        <v>0</v>
      </c>
      <c r="P30" s="35">
        <v>0</v>
      </c>
      <c r="Q30" s="23"/>
      <c r="R30" s="23"/>
    </row>
    <row r="31" spans="1:18" ht="24">
      <c r="A31" s="59" t="s">
        <v>964</v>
      </c>
      <c r="B31" s="32" t="s">
        <v>954</v>
      </c>
      <c r="C31" s="33" t="s">
        <v>965</v>
      </c>
      <c r="D31" s="34"/>
      <c r="E31" s="34">
        <v>-4130702920</v>
      </c>
      <c r="F31" s="34">
        <v>-4130702920</v>
      </c>
      <c r="G31" s="34">
        <v>-137925000</v>
      </c>
      <c r="H31" s="34">
        <v>-4268627920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5">
        <v>0</v>
      </c>
      <c r="Q31" s="23"/>
      <c r="R31" s="23"/>
    </row>
    <row r="32" spans="1:18" ht="24">
      <c r="A32" s="59" t="s">
        <v>966</v>
      </c>
      <c r="B32" s="32" t="s">
        <v>967</v>
      </c>
      <c r="C32" s="33" t="s">
        <v>968</v>
      </c>
      <c r="D32" s="34"/>
      <c r="E32" s="34">
        <v>4421764242.86</v>
      </c>
      <c r="F32" s="34">
        <v>4421764242.86</v>
      </c>
      <c r="G32" s="34">
        <v>262153300</v>
      </c>
      <c r="H32" s="34">
        <v>4374449242.86</v>
      </c>
      <c r="I32" s="34">
        <v>152665100</v>
      </c>
      <c r="J32" s="34">
        <v>156803200</v>
      </c>
      <c r="K32" s="34">
        <v>192090703.96</v>
      </c>
      <c r="L32" s="34">
        <v>192090703.96</v>
      </c>
      <c r="M32" s="34">
        <v>7969785</v>
      </c>
      <c r="N32" s="34">
        <v>189546892.84</v>
      </c>
      <c r="O32" s="34">
        <v>640474.26</v>
      </c>
      <c r="P32" s="35">
        <v>9873121.86</v>
      </c>
      <c r="Q32" s="23"/>
      <c r="R32" s="23"/>
    </row>
    <row r="33" spans="1:18" ht="24">
      <c r="A33" s="59" t="s">
        <v>969</v>
      </c>
      <c r="B33" s="32" t="s">
        <v>967</v>
      </c>
      <c r="C33" s="33" t="s">
        <v>970</v>
      </c>
      <c r="D33" s="34"/>
      <c r="E33" s="34">
        <v>4421764242.86</v>
      </c>
      <c r="F33" s="34">
        <v>4421764242.86</v>
      </c>
      <c r="G33" s="34">
        <v>262153300</v>
      </c>
      <c r="H33" s="34">
        <v>4374449242.86</v>
      </c>
      <c r="I33" s="34">
        <v>152665100</v>
      </c>
      <c r="J33" s="34">
        <v>156803200</v>
      </c>
      <c r="K33" s="34">
        <v>192090703.96</v>
      </c>
      <c r="L33" s="34">
        <v>192090703.96</v>
      </c>
      <c r="M33" s="34">
        <v>7969785</v>
      </c>
      <c r="N33" s="34">
        <v>189546892.84</v>
      </c>
      <c r="O33" s="34">
        <v>640474.26</v>
      </c>
      <c r="P33" s="35">
        <v>9873121.86</v>
      </c>
      <c r="Q33" s="23"/>
      <c r="R33" s="23"/>
    </row>
    <row r="34" spans="1:18" ht="24">
      <c r="A34" s="59" t="s">
        <v>971</v>
      </c>
      <c r="B34" s="32" t="s">
        <v>967</v>
      </c>
      <c r="C34" s="33" t="s">
        <v>972</v>
      </c>
      <c r="D34" s="34"/>
      <c r="E34" s="34">
        <v>4421764242.86</v>
      </c>
      <c r="F34" s="34">
        <v>4421764242.86</v>
      </c>
      <c r="G34" s="34">
        <v>262153300</v>
      </c>
      <c r="H34" s="34">
        <v>4374449242.86</v>
      </c>
      <c r="I34" s="34">
        <v>152665100</v>
      </c>
      <c r="J34" s="34">
        <v>156803200</v>
      </c>
      <c r="K34" s="34">
        <v>192090703.96</v>
      </c>
      <c r="L34" s="34">
        <v>192090703.96</v>
      </c>
      <c r="M34" s="34">
        <v>7969785</v>
      </c>
      <c r="N34" s="34">
        <v>189546892.84</v>
      </c>
      <c r="O34" s="34">
        <v>640474.26</v>
      </c>
      <c r="P34" s="35">
        <v>9873121.86</v>
      </c>
      <c r="Q34" s="23"/>
      <c r="R34" s="23"/>
    </row>
    <row r="35" spans="1:18" ht="36">
      <c r="A35" s="59" t="s">
        <v>973</v>
      </c>
      <c r="B35" s="32" t="s">
        <v>967</v>
      </c>
      <c r="C35" s="33" t="s">
        <v>974</v>
      </c>
      <c r="D35" s="34"/>
      <c r="E35" s="34">
        <v>156794700</v>
      </c>
      <c r="F35" s="34">
        <v>156794700</v>
      </c>
      <c r="G35" s="34">
        <v>8500</v>
      </c>
      <c r="H35" s="34">
        <v>0</v>
      </c>
      <c r="I35" s="34">
        <v>0</v>
      </c>
      <c r="J35" s="34">
        <v>156803200</v>
      </c>
      <c r="K35" s="34">
        <v>9873121.86</v>
      </c>
      <c r="L35" s="34">
        <v>9873121.86</v>
      </c>
      <c r="M35" s="34">
        <v>0</v>
      </c>
      <c r="N35" s="34">
        <v>0</v>
      </c>
      <c r="O35" s="34">
        <v>0</v>
      </c>
      <c r="P35" s="35">
        <v>9873121.86</v>
      </c>
      <c r="Q35" s="23"/>
      <c r="R35" s="23"/>
    </row>
    <row r="36" spans="1:18" ht="36">
      <c r="A36" s="59" t="s">
        <v>975</v>
      </c>
      <c r="B36" s="32" t="s">
        <v>967</v>
      </c>
      <c r="C36" s="33" t="s">
        <v>976</v>
      </c>
      <c r="D36" s="34"/>
      <c r="E36" s="34">
        <v>14748600</v>
      </c>
      <c r="F36" s="34">
        <v>14748600</v>
      </c>
      <c r="G36" s="34">
        <v>137916500</v>
      </c>
      <c r="H36" s="34">
        <v>0</v>
      </c>
      <c r="I36" s="34">
        <v>152665100</v>
      </c>
      <c r="J36" s="34">
        <v>0</v>
      </c>
      <c r="K36" s="34">
        <v>640474.26</v>
      </c>
      <c r="L36" s="34">
        <v>640474.26</v>
      </c>
      <c r="M36" s="34">
        <v>0</v>
      </c>
      <c r="N36" s="34">
        <v>0</v>
      </c>
      <c r="O36" s="34">
        <v>640474.26</v>
      </c>
      <c r="P36" s="35">
        <v>0</v>
      </c>
      <c r="Q36" s="23"/>
      <c r="R36" s="23"/>
    </row>
    <row r="37" spans="1:18" ht="36">
      <c r="A37" s="59" t="s">
        <v>977</v>
      </c>
      <c r="B37" s="32" t="s">
        <v>967</v>
      </c>
      <c r="C37" s="33" t="s">
        <v>978</v>
      </c>
      <c r="D37" s="34"/>
      <c r="E37" s="34">
        <v>4250220942.86</v>
      </c>
      <c r="F37" s="34">
        <v>4250220942.86</v>
      </c>
      <c r="G37" s="34">
        <v>124228300</v>
      </c>
      <c r="H37" s="34">
        <v>4374449242.86</v>
      </c>
      <c r="I37" s="34">
        <v>0</v>
      </c>
      <c r="J37" s="34">
        <v>0</v>
      </c>
      <c r="K37" s="34">
        <v>181577107.84</v>
      </c>
      <c r="L37" s="34">
        <v>181577107.84</v>
      </c>
      <c r="M37" s="34">
        <v>7969785</v>
      </c>
      <c r="N37" s="34">
        <v>189546892.84</v>
      </c>
      <c r="O37" s="34">
        <v>0</v>
      </c>
      <c r="P37" s="35">
        <v>0</v>
      </c>
      <c r="Q37" s="23"/>
      <c r="R37" s="23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24" ht="15.75">
      <c r="A39" s="107" t="s">
        <v>1126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</row>
    <row r="40" spans="1:24" ht="15.75">
      <c r="A40" s="60"/>
      <c r="B40" s="60"/>
      <c r="C40" s="60"/>
      <c r="D40" s="60" t="s">
        <v>1124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1:24" ht="15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1:24" ht="15.75">
      <c r="A42" s="60" t="s">
        <v>1125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1:24" ht="12.7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</sheetData>
  <sheetProtection/>
  <mergeCells count="8">
    <mergeCell ref="A1:R1"/>
    <mergeCell ref="Q3:R3"/>
    <mergeCell ref="A39:X39"/>
    <mergeCell ref="A3:A4"/>
    <mergeCell ref="B3:B4"/>
    <mergeCell ref="C3:C4"/>
    <mergeCell ref="D3:J3"/>
    <mergeCell ref="K3:P3"/>
  </mergeCells>
  <printOptions/>
  <pageMargins left="0.3937007874015748" right="0.31496062992125984" top="0.31496062992125984" bottom="0.31496062992125984" header="0.1968503937007874" footer="0.1968503937007874"/>
  <pageSetup fitToHeight="0" horizontalDpi="300" verticalDpi="300" orientation="landscape" paperSize="9" scale="59" r:id="rId1"/>
  <headerFooter differentFirst="1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00390625" style="0" customWidth="1"/>
    <col min="3" max="4" width="30.140625" style="0" customWidth="1"/>
    <col min="5" max="5" width="6.00390625" style="0" customWidth="1"/>
    <col min="6" max="6" width="18.57421875" style="0" customWidth="1"/>
    <col min="7" max="7" width="25.7109375" style="0" customWidth="1"/>
    <col min="8" max="13" width="17.00390625" style="0" customWidth="1"/>
    <col min="14" max="14" width="18.140625" style="0" customWidth="1"/>
    <col min="15" max="15" width="17.00390625" style="0" customWidth="1"/>
  </cols>
  <sheetData>
    <row r="1" spans="1:15" ht="13.5" customHeight="1">
      <c r="A1" s="1"/>
      <c r="B1" s="108" t="s">
        <v>979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7"/>
      <c r="N1" s="7"/>
      <c r="O1" s="7"/>
    </row>
    <row r="2" spans="1:15" ht="12.75">
      <c r="A2" s="1"/>
      <c r="B2" s="7"/>
      <c r="C2" s="7"/>
      <c r="D2" s="7"/>
      <c r="E2" s="8"/>
      <c r="F2" s="3"/>
      <c r="G2" s="3"/>
      <c r="H2" s="3"/>
      <c r="I2" s="3"/>
      <c r="J2" s="3"/>
      <c r="K2" s="3"/>
      <c r="L2" s="8"/>
      <c r="M2" s="8"/>
      <c r="N2" s="8"/>
      <c r="O2" s="8"/>
    </row>
    <row r="3" spans="1:15" ht="16.5" customHeight="1">
      <c r="A3" s="1"/>
      <c r="B3" s="110" t="s">
        <v>980</v>
      </c>
      <c r="C3" s="111"/>
      <c r="D3" s="112"/>
      <c r="E3" s="110" t="s">
        <v>981</v>
      </c>
      <c r="F3" s="117" t="s">
        <v>982</v>
      </c>
      <c r="G3" s="118"/>
      <c r="H3" s="118"/>
      <c r="I3" s="118"/>
      <c r="J3" s="118"/>
      <c r="K3" s="118"/>
      <c r="L3" s="118"/>
      <c r="M3" s="118"/>
      <c r="N3" s="119"/>
      <c r="O3" s="110" t="s">
        <v>983</v>
      </c>
    </row>
    <row r="4" spans="1:15" ht="76.5" customHeight="1">
      <c r="A4" s="1"/>
      <c r="B4" s="113"/>
      <c r="C4" s="114"/>
      <c r="D4" s="115"/>
      <c r="E4" s="116"/>
      <c r="F4" s="9" t="s">
        <v>984</v>
      </c>
      <c r="G4" s="9" t="s">
        <v>985</v>
      </c>
      <c r="H4" s="9" t="s">
        <v>986</v>
      </c>
      <c r="I4" s="9" t="s">
        <v>987</v>
      </c>
      <c r="J4" s="9" t="s">
        <v>988</v>
      </c>
      <c r="K4" s="9" t="s">
        <v>989</v>
      </c>
      <c r="L4" s="9" t="s">
        <v>990</v>
      </c>
      <c r="M4" s="9" t="s">
        <v>991</v>
      </c>
      <c r="N4" s="9" t="s">
        <v>992</v>
      </c>
      <c r="O4" s="116"/>
    </row>
    <row r="5" spans="1:15" ht="14.25">
      <c r="A5" s="1"/>
      <c r="B5" s="120" t="s">
        <v>32</v>
      </c>
      <c r="C5" s="118"/>
      <c r="D5" s="119"/>
      <c r="E5" s="2" t="s">
        <v>33</v>
      </c>
      <c r="F5" s="2" t="s">
        <v>34</v>
      </c>
      <c r="G5" s="2" t="s">
        <v>35</v>
      </c>
      <c r="H5" s="2" t="s">
        <v>993</v>
      </c>
      <c r="I5" s="2" t="s">
        <v>36</v>
      </c>
      <c r="J5" s="2" t="s">
        <v>37</v>
      </c>
      <c r="K5" s="2" t="s">
        <v>994</v>
      </c>
      <c r="L5" s="2" t="s">
        <v>995</v>
      </c>
      <c r="M5" s="2" t="s">
        <v>996</v>
      </c>
      <c r="N5" s="2" t="s">
        <v>997</v>
      </c>
      <c r="O5" s="2" t="s">
        <v>998</v>
      </c>
    </row>
    <row r="6" spans="1:15" ht="14.25">
      <c r="A6" s="121" t="s">
        <v>999</v>
      </c>
      <c r="B6" s="122" t="s">
        <v>1000</v>
      </c>
      <c r="C6" s="123"/>
      <c r="D6" s="4"/>
      <c r="E6" s="12" t="s">
        <v>1016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2645415</v>
      </c>
      <c r="M6" s="6">
        <v>5324370</v>
      </c>
      <c r="N6" s="6">
        <v>0</v>
      </c>
      <c r="O6" s="6">
        <v>7969785</v>
      </c>
    </row>
    <row r="7" spans="1:15" ht="21.75" customHeight="1">
      <c r="A7" s="121"/>
      <c r="B7" s="124" t="s">
        <v>1001</v>
      </c>
      <c r="C7" s="123"/>
      <c r="D7" s="4"/>
      <c r="E7" s="12" t="s">
        <v>1017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</row>
    <row r="8" spans="1:15" ht="14.25">
      <c r="A8" s="10"/>
      <c r="B8" s="11"/>
      <c r="C8" s="125" t="s">
        <v>1010</v>
      </c>
      <c r="D8" s="119"/>
      <c r="E8" s="12" t="s">
        <v>1018</v>
      </c>
      <c r="F8" s="5" t="s">
        <v>41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4.25">
      <c r="A9" s="10"/>
      <c r="B9" s="11"/>
      <c r="C9" s="125" t="s">
        <v>502</v>
      </c>
      <c r="D9" s="119"/>
      <c r="E9" s="12" t="s">
        <v>1019</v>
      </c>
      <c r="F9" s="5" t="s">
        <v>41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</row>
    <row r="10" spans="1:15" ht="14.25">
      <c r="A10" s="10"/>
      <c r="B10" s="11"/>
      <c r="C10" s="125" t="s">
        <v>906</v>
      </c>
      <c r="D10" s="119"/>
      <c r="E10" s="12" t="s">
        <v>1020</v>
      </c>
      <c r="F10" s="5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</row>
    <row r="11" spans="1:15" ht="14.25">
      <c r="A11" s="10"/>
      <c r="B11" s="11"/>
      <c r="C11" s="125" t="s">
        <v>339</v>
      </c>
      <c r="D11" s="119"/>
      <c r="E11" s="12" t="s">
        <v>1021</v>
      </c>
      <c r="F11" s="5" t="s">
        <v>41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4.25">
      <c r="A12" s="10"/>
      <c r="B12" s="11"/>
      <c r="C12" s="125" t="s">
        <v>1011</v>
      </c>
      <c r="D12" s="119"/>
      <c r="E12" s="12" t="s">
        <v>1022</v>
      </c>
      <c r="F12" s="5" t="s">
        <v>41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</row>
    <row r="13" spans="1:15" ht="21.75" customHeight="1">
      <c r="A13" s="10"/>
      <c r="B13" s="11"/>
      <c r="C13" s="125" t="s">
        <v>1012</v>
      </c>
      <c r="D13" s="119"/>
      <c r="E13" s="12" t="s">
        <v>1023</v>
      </c>
      <c r="F13" s="5" t="s">
        <v>41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</row>
    <row r="14" spans="1:15" ht="21.75" customHeight="1">
      <c r="A14" s="10"/>
      <c r="B14" s="11"/>
      <c r="C14" s="125" t="s">
        <v>1013</v>
      </c>
      <c r="D14" s="119"/>
      <c r="E14" s="12" t="s">
        <v>1024</v>
      </c>
      <c r="F14" s="5" t="s">
        <v>41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5" ht="14.25">
      <c r="A15" s="10"/>
      <c r="B15" s="11"/>
      <c r="C15" s="125" t="s">
        <v>1014</v>
      </c>
      <c r="D15" s="119"/>
      <c r="E15" s="12" t="s">
        <v>1025</v>
      </c>
      <c r="F15" s="5" t="s">
        <v>41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ht="21.75" customHeight="1">
      <c r="A16" s="10"/>
      <c r="B16" s="11"/>
      <c r="C16" s="125" t="s">
        <v>1015</v>
      </c>
      <c r="D16" s="119"/>
      <c r="E16" s="12" t="s">
        <v>1026</v>
      </c>
      <c r="F16" s="5" t="s">
        <v>41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5" ht="43.5" customHeight="1">
      <c r="A17" s="10"/>
      <c r="B17" s="124" t="s">
        <v>1002</v>
      </c>
      <c r="C17" s="123"/>
      <c r="D17" s="4"/>
      <c r="E17" s="12" t="s">
        <v>1027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5" ht="14.25">
      <c r="A18" s="10"/>
      <c r="B18" s="11"/>
      <c r="C18" s="125" t="s">
        <v>1010</v>
      </c>
      <c r="D18" s="119"/>
      <c r="E18" s="12" t="s">
        <v>1028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5" ht="14.25">
      <c r="A19" s="10"/>
      <c r="B19" s="11"/>
      <c r="C19" s="125" t="s">
        <v>502</v>
      </c>
      <c r="D19" s="119"/>
      <c r="E19" s="12" t="s">
        <v>1029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1:15" ht="14.25">
      <c r="A20" s="10"/>
      <c r="B20" s="11"/>
      <c r="C20" s="125" t="s">
        <v>906</v>
      </c>
      <c r="D20" s="119"/>
      <c r="E20" s="12" t="s">
        <v>1030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1:15" ht="14.25">
      <c r="A21" s="10"/>
      <c r="B21" s="11"/>
      <c r="C21" s="125" t="s">
        <v>339</v>
      </c>
      <c r="D21" s="119"/>
      <c r="E21" s="12" t="s">
        <v>1031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</row>
    <row r="22" spans="1:15" ht="14.25">
      <c r="A22" s="10"/>
      <c r="B22" s="11"/>
      <c r="C22" s="125" t="s">
        <v>1011</v>
      </c>
      <c r="D22" s="119"/>
      <c r="E22" s="12" t="s">
        <v>1032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</row>
    <row r="23" spans="1:15" ht="21.75" customHeight="1">
      <c r="A23" s="10"/>
      <c r="B23" s="11"/>
      <c r="C23" s="125" t="s">
        <v>1012</v>
      </c>
      <c r="D23" s="119"/>
      <c r="E23" s="12" t="s">
        <v>1033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</row>
    <row r="24" spans="1:15" ht="21.75" customHeight="1">
      <c r="A24" s="10"/>
      <c r="B24" s="11"/>
      <c r="C24" s="125" t="s">
        <v>1013</v>
      </c>
      <c r="D24" s="119"/>
      <c r="E24" s="12" t="s">
        <v>1034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</row>
    <row r="25" spans="1:15" ht="14.25">
      <c r="A25" s="10"/>
      <c r="B25" s="11"/>
      <c r="C25" s="125" t="s">
        <v>1014</v>
      </c>
      <c r="D25" s="119"/>
      <c r="E25" s="12" t="s">
        <v>1035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</row>
    <row r="26" spans="1:15" ht="21.75" customHeight="1">
      <c r="A26" s="10"/>
      <c r="B26" s="11"/>
      <c r="C26" s="125" t="s">
        <v>1015</v>
      </c>
      <c r="D26" s="119"/>
      <c r="E26" s="12" t="s">
        <v>1036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</row>
    <row r="27" spans="1:15" ht="21.75" customHeight="1">
      <c r="A27" s="10"/>
      <c r="B27" s="124" t="s">
        <v>1003</v>
      </c>
      <c r="C27" s="123"/>
      <c r="D27" s="4"/>
      <c r="E27" s="12" t="s">
        <v>1037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</row>
    <row r="28" spans="1:15" ht="14.25">
      <c r="A28" s="10"/>
      <c r="B28" s="11"/>
      <c r="C28" s="125" t="s">
        <v>1010</v>
      </c>
      <c r="D28" s="119"/>
      <c r="E28" s="12" t="s">
        <v>1038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1:15" ht="14.25">
      <c r="A29" s="10"/>
      <c r="B29" s="11"/>
      <c r="C29" s="125" t="s">
        <v>502</v>
      </c>
      <c r="D29" s="119"/>
      <c r="E29" s="12" t="s">
        <v>1039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ht="14.25">
      <c r="A30" s="10"/>
      <c r="B30" s="11"/>
      <c r="C30" s="125" t="s">
        <v>906</v>
      </c>
      <c r="D30" s="119"/>
      <c r="E30" s="12" t="s">
        <v>1040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</row>
    <row r="31" spans="1:15" ht="14.25">
      <c r="A31" s="10"/>
      <c r="B31" s="11"/>
      <c r="C31" s="125" t="s">
        <v>339</v>
      </c>
      <c r="D31" s="119"/>
      <c r="E31" s="12" t="s">
        <v>1041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</row>
    <row r="32" spans="1:15" ht="14.25">
      <c r="A32" s="10"/>
      <c r="B32" s="11"/>
      <c r="C32" s="125" t="s">
        <v>1011</v>
      </c>
      <c r="D32" s="119"/>
      <c r="E32" s="12" t="s">
        <v>1042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</row>
    <row r="33" spans="1:15" ht="21.75" customHeight="1">
      <c r="A33" s="10"/>
      <c r="B33" s="11"/>
      <c r="C33" s="125" t="s">
        <v>1012</v>
      </c>
      <c r="D33" s="119"/>
      <c r="E33" s="12" t="s">
        <v>1043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1:15" ht="21.75" customHeight="1">
      <c r="A34" s="10"/>
      <c r="B34" s="11"/>
      <c r="C34" s="125" t="s">
        <v>1013</v>
      </c>
      <c r="D34" s="119"/>
      <c r="E34" s="12" t="s">
        <v>1044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1:15" ht="14.25">
      <c r="A35" s="10"/>
      <c r="B35" s="11"/>
      <c r="C35" s="125" t="s">
        <v>1014</v>
      </c>
      <c r="D35" s="119"/>
      <c r="E35" s="12" t="s">
        <v>1045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</row>
    <row r="36" spans="1:15" ht="21.75" customHeight="1">
      <c r="A36" s="10"/>
      <c r="B36" s="11"/>
      <c r="C36" s="125" t="s">
        <v>1015</v>
      </c>
      <c r="D36" s="119"/>
      <c r="E36" s="12" t="s">
        <v>1046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</row>
    <row r="37" spans="1:15" ht="33" customHeight="1">
      <c r="A37" s="10"/>
      <c r="B37" s="124" t="s">
        <v>1004</v>
      </c>
      <c r="C37" s="123"/>
      <c r="D37" s="4"/>
      <c r="E37" s="12" t="s">
        <v>1047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1:15" ht="14.25">
      <c r="A38" s="10"/>
      <c r="B38" s="11"/>
      <c r="C38" s="125" t="s">
        <v>1010</v>
      </c>
      <c r="D38" s="119"/>
      <c r="E38" s="12" t="s">
        <v>1048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</row>
    <row r="39" spans="1:15" ht="14.25">
      <c r="A39" s="10"/>
      <c r="B39" s="11"/>
      <c r="C39" s="125" t="s">
        <v>502</v>
      </c>
      <c r="D39" s="119"/>
      <c r="E39" s="12" t="s">
        <v>1049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</row>
    <row r="40" spans="1:15" ht="14.25">
      <c r="A40" s="10"/>
      <c r="B40" s="11"/>
      <c r="C40" s="125" t="s">
        <v>906</v>
      </c>
      <c r="D40" s="119"/>
      <c r="E40" s="12" t="s">
        <v>1050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</row>
    <row r="41" spans="1:15" ht="14.25">
      <c r="A41" s="10"/>
      <c r="B41" s="11"/>
      <c r="C41" s="125" t="s">
        <v>339</v>
      </c>
      <c r="D41" s="119"/>
      <c r="E41" s="12" t="s">
        <v>1051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</row>
    <row r="42" spans="1:15" ht="14.25">
      <c r="A42" s="10"/>
      <c r="B42" s="11"/>
      <c r="C42" s="125" t="s">
        <v>1011</v>
      </c>
      <c r="D42" s="119"/>
      <c r="E42" s="12" t="s">
        <v>1052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</row>
    <row r="43" spans="1:15" ht="21.75" customHeight="1">
      <c r="A43" s="10"/>
      <c r="B43" s="11"/>
      <c r="C43" s="125" t="s">
        <v>1012</v>
      </c>
      <c r="D43" s="119"/>
      <c r="E43" s="12" t="s">
        <v>1053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</row>
    <row r="44" spans="1:15" ht="21.75" customHeight="1">
      <c r="A44" s="10"/>
      <c r="B44" s="11"/>
      <c r="C44" s="125" t="s">
        <v>1013</v>
      </c>
      <c r="D44" s="119"/>
      <c r="E44" s="12" t="s">
        <v>1054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ht="14.25">
      <c r="A45" s="10"/>
      <c r="B45" s="11"/>
      <c r="C45" s="125" t="s">
        <v>1014</v>
      </c>
      <c r="D45" s="119"/>
      <c r="E45" s="12" t="s">
        <v>1055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</row>
    <row r="46" spans="1:15" ht="21.75" customHeight="1">
      <c r="A46" s="10"/>
      <c r="B46" s="11"/>
      <c r="C46" s="125" t="s">
        <v>1015</v>
      </c>
      <c r="D46" s="119"/>
      <c r="E46" s="12" t="s">
        <v>1056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1:15" ht="21.75" customHeight="1">
      <c r="A47" s="10"/>
      <c r="B47" s="124" t="s">
        <v>1005</v>
      </c>
      <c r="C47" s="123"/>
      <c r="D47" s="4"/>
      <c r="E47" s="12" t="s">
        <v>1057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</row>
    <row r="48" spans="1:15" ht="14.25">
      <c r="A48" s="10"/>
      <c r="B48" s="11"/>
      <c r="C48" s="125" t="s">
        <v>1010</v>
      </c>
      <c r="D48" s="119"/>
      <c r="E48" s="12" t="s">
        <v>1058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</row>
    <row r="49" spans="1:15" ht="14.25">
      <c r="A49" s="10"/>
      <c r="B49" s="11"/>
      <c r="C49" s="125" t="s">
        <v>502</v>
      </c>
      <c r="D49" s="119"/>
      <c r="E49" s="12" t="s">
        <v>1059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ht="14.25">
      <c r="A50" s="10"/>
      <c r="B50" s="11"/>
      <c r="C50" s="125" t="s">
        <v>906</v>
      </c>
      <c r="D50" s="119"/>
      <c r="E50" s="12" t="s">
        <v>1060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</row>
    <row r="51" spans="1:15" ht="14.25">
      <c r="A51" s="10"/>
      <c r="B51" s="11"/>
      <c r="C51" s="125" t="s">
        <v>339</v>
      </c>
      <c r="D51" s="119"/>
      <c r="E51" s="12" t="s">
        <v>1061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</row>
    <row r="52" spans="1:15" ht="14.25">
      <c r="A52" s="10"/>
      <c r="B52" s="11"/>
      <c r="C52" s="125" t="s">
        <v>1011</v>
      </c>
      <c r="D52" s="119"/>
      <c r="E52" s="12" t="s">
        <v>1062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</row>
    <row r="53" spans="1:15" ht="21.75" customHeight="1">
      <c r="A53" s="10"/>
      <c r="B53" s="11"/>
      <c r="C53" s="125" t="s">
        <v>1012</v>
      </c>
      <c r="D53" s="119"/>
      <c r="E53" s="12" t="s">
        <v>1063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</row>
    <row r="54" spans="1:15" ht="21.75" customHeight="1">
      <c r="A54" s="10"/>
      <c r="B54" s="11"/>
      <c r="C54" s="125" t="s">
        <v>1013</v>
      </c>
      <c r="D54" s="119"/>
      <c r="E54" s="12" t="s">
        <v>1064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</row>
    <row r="55" spans="1:15" ht="14.25">
      <c r="A55" s="10"/>
      <c r="B55" s="11"/>
      <c r="C55" s="125" t="s">
        <v>1014</v>
      </c>
      <c r="D55" s="119"/>
      <c r="E55" s="12" t="s">
        <v>1065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1:15" ht="21.75" customHeight="1">
      <c r="A56" s="10"/>
      <c r="B56" s="11"/>
      <c r="C56" s="125" t="s">
        <v>1015</v>
      </c>
      <c r="D56" s="119"/>
      <c r="E56" s="12" t="s">
        <v>1066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</row>
    <row r="57" spans="1:15" ht="21.75" customHeight="1">
      <c r="A57" s="10"/>
      <c r="B57" s="124" t="s">
        <v>1006</v>
      </c>
      <c r="C57" s="123"/>
      <c r="D57" s="4"/>
      <c r="E57" s="12" t="s">
        <v>1067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2645415</v>
      </c>
      <c r="M57" s="6">
        <v>5324370</v>
      </c>
      <c r="N57" s="6">
        <v>0</v>
      </c>
      <c r="O57" s="6">
        <v>7969785</v>
      </c>
    </row>
    <row r="58" spans="1:15" ht="14.25">
      <c r="A58" s="10"/>
      <c r="B58" s="11"/>
      <c r="C58" s="125" t="s">
        <v>1010</v>
      </c>
      <c r="D58" s="119"/>
      <c r="E58" s="12" t="s">
        <v>1068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</row>
    <row r="59" spans="1:15" ht="14.25">
      <c r="A59" s="10"/>
      <c r="B59" s="11"/>
      <c r="C59" s="125" t="s">
        <v>502</v>
      </c>
      <c r="D59" s="119"/>
      <c r="E59" s="12" t="s">
        <v>1069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ht="14.25">
      <c r="A60" s="10"/>
      <c r="B60" s="11"/>
      <c r="C60" s="125" t="s">
        <v>906</v>
      </c>
      <c r="D60" s="119"/>
      <c r="E60" s="12" t="s">
        <v>1070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2407790</v>
      </c>
      <c r="M60" s="6">
        <v>5324370</v>
      </c>
      <c r="N60" s="6">
        <v>0</v>
      </c>
      <c r="O60" s="6">
        <v>7732160</v>
      </c>
    </row>
    <row r="61" spans="1:15" ht="14.25">
      <c r="A61" s="10"/>
      <c r="B61" s="11"/>
      <c r="C61" s="125" t="s">
        <v>339</v>
      </c>
      <c r="D61" s="119"/>
      <c r="E61" s="12" t="s">
        <v>1071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237625</v>
      </c>
      <c r="M61" s="6">
        <v>0</v>
      </c>
      <c r="N61" s="6">
        <v>0</v>
      </c>
      <c r="O61" s="6">
        <v>237625</v>
      </c>
    </row>
    <row r="62" spans="1:15" ht="14.25">
      <c r="A62" s="10"/>
      <c r="B62" s="11"/>
      <c r="C62" s="125" t="s">
        <v>1011</v>
      </c>
      <c r="D62" s="119"/>
      <c r="E62" s="12" t="s">
        <v>1072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ht="21.75" customHeight="1">
      <c r="A63" s="10"/>
      <c r="B63" s="11"/>
      <c r="C63" s="125" t="s">
        <v>1012</v>
      </c>
      <c r="D63" s="119"/>
      <c r="E63" s="12" t="s">
        <v>1073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</row>
    <row r="64" spans="1:15" ht="21.75" customHeight="1">
      <c r="A64" s="10"/>
      <c r="B64" s="11"/>
      <c r="C64" s="125" t="s">
        <v>1013</v>
      </c>
      <c r="D64" s="119"/>
      <c r="E64" s="12" t="s">
        <v>1074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1:15" ht="14.25">
      <c r="A65" s="10"/>
      <c r="B65" s="11"/>
      <c r="C65" s="125" t="s">
        <v>1014</v>
      </c>
      <c r="D65" s="119"/>
      <c r="E65" s="12" t="s">
        <v>1075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</row>
    <row r="66" spans="1:15" ht="21.75" customHeight="1">
      <c r="A66" s="10"/>
      <c r="B66" s="11"/>
      <c r="C66" s="125" t="s">
        <v>1015</v>
      </c>
      <c r="D66" s="119"/>
      <c r="E66" s="12" t="s">
        <v>1076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</row>
    <row r="67" spans="1:15" ht="21.75" customHeight="1">
      <c r="A67" s="10"/>
      <c r="B67" s="124" t="s">
        <v>1007</v>
      </c>
      <c r="C67" s="123"/>
      <c r="D67" s="4"/>
      <c r="E67" s="12" t="s">
        <v>1077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</row>
    <row r="68" spans="1:15" ht="14.25">
      <c r="A68" s="10"/>
      <c r="B68" s="11"/>
      <c r="C68" s="125" t="s">
        <v>1010</v>
      </c>
      <c r="D68" s="119"/>
      <c r="E68" s="12" t="s">
        <v>1078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</row>
    <row r="69" spans="1:15" ht="14.25">
      <c r="A69" s="10"/>
      <c r="B69" s="11"/>
      <c r="C69" s="125" t="s">
        <v>502</v>
      </c>
      <c r="D69" s="119"/>
      <c r="E69" s="12" t="s">
        <v>1079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</row>
    <row r="70" spans="1:15" ht="14.25">
      <c r="A70" s="10"/>
      <c r="B70" s="11"/>
      <c r="C70" s="125" t="s">
        <v>906</v>
      </c>
      <c r="D70" s="119"/>
      <c r="E70" s="12" t="s">
        <v>1080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</row>
    <row r="71" spans="1:15" ht="14.25">
      <c r="A71" s="10"/>
      <c r="B71" s="11"/>
      <c r="C71" s="125" t="s">
        <v>339</v>
      </c>
      <c r="D71" s="119"/>
      <c r="E71" s="12" t="s">
        <v>1081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</row>
    <row r="72" spans="1:15" ht="14.25">
      <c r="A72" s="10"/>
      <c r="B72" s="11"/>
      <c r="C72" s="125" t="s">
        <v>1011</v>
      </c>
      <c r="D72" s="119"/>
      <c r="E72" s="12" t="s">
        <v>1082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</row>
    <row r="73" spans="1:15" ht="21.75" customHeight="1">
      <c r="A73" s="10"/>
      <c r="B73" s="11"/>
      <c r="C73" s="125" t="s">
        <v>1012</v>
      </c>
      <c r="D73" s="119"/>
      <c r="E73" s="12" t="s">
        <v>1083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</row>
    <row r="74" spans="1:15" ht="21.75" customHeight="1">
      <c r="A74" s="10"/>
      <c r="B74" s="11"/>
      <c r="C74" s="125" t="s">
        <v>1013</v>
      </c>
      <c r="D74" s="119"/>
      <c r="E74" s="12" t="s">
        <v>1084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</row>
    <row r="75" spans="1:15" ht="14.25">
      <c r="A75" s="10"/>
      <c r="B75" s="11"/>
      <c r="C75" s="125" t="s">
        <v>1014</v>
      </c>
      <c r="D75" s="119"/>
      <c r="E75" s="12" t="s">
        <v>1085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</row>
    <row r="76" spans="1:15" ht="21.75" customHeight="1">
      <c r="A76" s="10"/>
      <c r="B76" s="11"/>
      <c r="C76" s="125" t="s">
        <v>1015</v>
      </c>
      <c r="D76" s="119"/>
      <c r="E76" s="12" t="s">
        <v>1086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</row>
    <row r="77" spans="1:15" ht="21.75" customHeight="1">
      <c r="A77" s="10"/>
      <c r="B77" s="124" t="s">
        <v>1008</v>
      </c>
      <c r="C77" s="123"/>
      <c r="D77" s="4"/>
      <c r="E77" s="12" t="s">
        <v>1087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ht="14.25">
      <c r="A78" s="10"/>
      <c r="B78" s="11"/>
      <c r="C78" s="125" t="s">
        <v>1010</v>
      </c>
      <c r="D78" s="119"/>
      <c r="E78" s="12" t="s">
        <v>1088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</row>
    <row r="79" spans="1:15" ht="14.25">
      <c r="A79" s="10"/>
      <c r="B79" s="11"/>
      <c r="C79" s="125" t="s">
        <v>502</v>
      </c>
      <c r="D79" s="119"/>
      <c r="E79" s="12" t="s">
        <v>1089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</row>
    <row r="80" spans="1:15" ht="14.25">
      <c r="A80" s="10"/>
      <c r="B80" s="11"/>
      <c r="C80" s="125" t="s">
        <v>906</v>
      </c>
      <c r="D80" s="119"/>
      <c r="E80" s="12" t="s">
        <v>1090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</row>
    <row r="81" spans="1:15" ht="14.25">
      <c r="A81" s="10"/>
      <c r="B81" s="11"/>
      <c r="C81" s="125" t="s">
        <v>339</v>
      </c>
      <c r="D81" s="119"/>
      <c r="E81" s="12" t="s">
        <v>1091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</row>
    <row r="82" spans="1:15" ht="14.25">
      <c r="A82" s="10"/>
      <c r="B82" s="11"/>
      <c r="C82" s="125" t="s">
        <v>1011</v>
      </c>
      <c r="D82" s="119"/>
      <c r="E82" s="12" t="s">
        <v>1092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</row>
    <row r="83" spans="1:15" ht="21.75" customHeight="1">
      <c r="A83" s="10"/>
      <c r="B83" s="11"/>
      <c r="C83" s="125" t="s">
        <v>1012</v>
      </c>
      <c r="D83" s="119"/>
      <c r="E83" s="12" t="s">
        <v>1093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</row>
    <row r="84" spans="1:15" ht="21.75" customHeight="1">
      <c r="A84" s="10"/>
      <c r="B84" s="11"/>
      <c r="C84" s="125" t="s">
        <v>1013</v>
      </c>
      <c r="D84" s="119"/>
      <c r="E84" s="12" t="s">
        <v>1094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</row>
    <row r="85" spans="1:15" ht="14.25">
      <c r="A85" s="10"/>
      <c r="B85" s="11"/>
      <c r="C85" s="125" t="s">
        <v>1014</v>
      </c>
      <c r="D85" s="119"/>
      <c r="E85" s="12" t="s">
        <v>1095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</row>
    <row r="86" spans="1:15" ht="21.75" customHeight="1">
      <c r="A86" s="10"/>
      <c r="B86" s="11"/>
      <c r="C86" s="125" t="s">
        <v>1015</v>
      </c>
      <c r="D86" s="119"/>
      <c r="E86" s="12" t="s">
        <v>1096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</row>
    <row r="87" spans="1:15" ht="33" customHeight="1">
      <c r="A87" s="10"/>
      <c r="B87" s="124" t="s">
        <v>1009</v>
      </c>
      <c r="C87" s="123"/>
      <c r="D87" s="4"/>
      <c r="E87" s="12" t="s">
        <v>1097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ht="14.25">
      <c r="A88" s="10"/>
      <c r="B88" s="11"/>
      <c r="C88" s="125" t="s">
        <v>1010</v>
      </c>
      <c r="D88" s="119"/>
      <c r="E88" s="12" t="s">
        <v>1098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</row>
    <row r="89" spans="1:15" ht="14.25">
      <c r="A89" s="10"/>
      <c r="B89" s="11"/>
      <c r="C89" s="125" t="s">
        <v>502</v>
      </c>
      <c r="D89" s="119"/>
      <c r="E89" s="12" t="s">
        <v>1099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ht="14.25">
      <c r="A90" s="10"/>
      <c r="B90" s="11"/>
      <c r="C90" s="125" t="s">
        <v>906</v>
      </c>
      <c r="D90" s="119"/>
      <c r="E90" s="12" t="s">
        <v>1100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</row>
    <row r="91" spans="1:15" ht="14.25">
      <c r="A91" s="10"/>
      <c r="B91" s="11"/>
      <c r="C91" s="125" t="s">
        <v>339</v>
      </c>
      <c r="D91" s="119"/>
      <c r="E91" s="12" t="s">
        <v>1101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</row>
    <row r="92" spans="1:15" ht="14.25">
      <c r="A92" s="10"/>
      <c r="B92" s="11"/>
      <c r="C92" s="125" t="s">
        <v>1011</v>
      </c>
      <c r="D92" s="119"/>
      <c r="E92" s="12" t="s">
        <v>1102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ht="21.75" customHeight="1">
      <c r="A93" s="10"/>
      <c r="B93" s="11"/>
      <c r="C93" s="125" t="s">
        <v>1012</v>
      </c>
      <c r="D93" s="119"/>
      <c r="E93" s="12" t="s">
        <v>1103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</row>
    <row r="94" spans="1:15" ht="21.75" customHeight="1">
      <c r="A94" s="10"/>
      <c r="B94" s="11"/>
      <c r="C94" s="125" t="s">
        <v>1013</v>
      </c>
      <c r="D94" s="119"/>
      <c r="E94" s="12" t="s">
        <v>1104</v>
      </c>
      <c r="F94" s="5" t="s">
        <v>41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</row>
    <row r="95" spans="1:15" ht="14.25">
      <c r="A95" s="10"/>
      <c r="B95" s="11"/>
      <c r="C95" s="125" t="s">
        <v>1014</v>
      </c>
      <c r="D95" s="119"/>
      <c r="E95" s="12" t="s">
        <v>1105</v>
      </c>
      <c r="F95" s="5" t="s">
        <v>41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</row>
    <row r="96" spans="1:15" ht="21.75" customHeight="1">
      <c r="A96" s="10"/>
      <c r="B96" s="11"/>
      <c r="C96" s="125" t="s">
        <v>1015</v>
      </c>
      <c r="D96" s="119"/>
      <c r="E96" s="12" t="s">
        <v>1106</v>
      </c>
      <c r="F96" s="5" t="s">
        <v>41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</row>
    <row r="97" spans="2:15" ht="12.75">
      <c r="B97" s="1"/>
      <c r="C97" s="127"/>
      <c r="D97" s="109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1" ht="12.75">
      <c r="A98" s="8"/>
      <c r="B98" s="8"/>
      <c r="C98" s="8"/>
      <c r="D98" s="8"/>
      <c r="E98" s="1"/>
      <c r="F98" s="1"/>
      <c r="G98" s="1"/>
      <c r="H98" s="1"/>
      <c r="I98" s="1"/>
      <c r="J98" s="1"/>
      <c r="K98" s="1"/>
    </row>
    <row r="99" spans="1:11" ht="12.75">
      <c r="A99" s="8"/>
      <c r="B99" s="8"/>
      <c r="C99" s="8"/>
      <c r="D99" s="8"/>
      <c r="E99" s="1"/>
      <c r="F99" s="1"/>
      <c r="G99" s="1"/>
      <c r="H99" s="1"/>
      <c r="I99" s="1"/>
      <c r="J99" s="1"/>
      <c r="K99" s="1"/>
    </row>
    <row r="100" spans="1:11" ht="13.5" customHeight="1">
      <c r="A100" s="128" t="s">
        <v>1107</v>
      </c>
      <c r="B100" s="109"/>
      <c r="C100" s="109"/>
      <c r="D100" s="109"/>
      <c r="E100" s="127"/>
      <c r="F100" s="109"/>
      <c r="G100" s="1"/>
      <c r="H100" s="129" t="s">
        <v>1108</v>
      </c>
      <c r="I100" s="114"/>
      <c r="J100" s="114"/>
      <c r="K100" s="114"/>
    </row>
    <row r="101" spans="1:11" ht="14.25">
      <c r="A101" s="109"/>
      <c r="B101" s="109"/>
      <c r="C101" s="109"/>
      <c r="D101" s="109"/>
      <c r="E101" s="130" t="s">
        <v>1109</v>
      </c>
      <c r="F101" s="111"/>
      <c r="G101" s="1"/>
      <c r="H101" s="126" t="s">
        <v>1110</v>
      </c>
      <c r="I101" s="109"/>
      <c r="J101" s="109"/>
      <c r="K101" s="109"/>
    </row>
    <row r="102" spans="1:11" ht="12.75">
      <c r="A102" s="14"/>
      <c r="B102" s="8"/>
      <c r="C102" s="8"/>
      <c r="D102" s="8"/>
      <c r="E102" s="1"/>
      <c r="F102" s="1"/>
      <c r="G102" s="1"/>
      <c r="H102" s="1"/>
      <c r="I102" s="1"/>
      <c r="J102" s="1"/>
      <c r="K102" s="1"/>
    </row>
    <row r="103" spans="1:11" ht="14.25">
      <c r="A103" s="128" t="s">
        <v>1111</v>
      </c>
      <c r="B103" s="109"/>
      <c r="C103" s="109"/>
      <c r="D103" s="109"/>
      <c r="E103" s="127"/>
      <c r="F103" s="109"/>
      <c r="G103" s="1"/>
      <c r="H103" s="132"/>
      <c r="I103" s="114"/>
      <c r="J103" s="114"/>
      <c r="K103" s="114"/>
    </row>
    <row r="104" spans="1:11" ht="14.25">
      <c r="A104" s="109"/>
      <c r="B104" s="109"/>
      <c r="C104" s="109"/>
      <c r="D104" s="109"/>
      <c r="E104" s="130" t="s">
        <v>1109</v>
      </c>
      <c r="F104" s="111"/>
      <c r="G104" s="1"/>
      <c r="H104" s="126" t="s">
        <v>1110</v>
      </c>
      <c r="I104" s="109"/>
      <c r="J104" s="109"/>
      <c r="K104" s="109"/>
    </row>
    <row r="105" spans="1:11" ht="12.75">
      <c r="A105" s="8"/>
      <c r="B105" s="8"/>
      <c r="C105" s="8"/>
      <c r="D105" s="8"/>
      <c r="E105" s="1"/>
      <c r="F105" s="1"/>
      <c r="G105" s="1"/>
      <c r="H105" s="1"/>
      <c r="I105" s="1"/>
      <c r="J105" s="1"/>
      <c r="K105" s="1"/>
    </row>
    <row r="106" spans="1:11" ht="13.5" customHeight="1">
      <c r="A106" s="128" t="s">
        <v>1112</v>
      </c>
      <c r="B106" s="109"/>
      <c r="C106" s="109"/>
      <c r="D106" s="109"/>
      <c r="E106" s="127"/>
      <c r="F106" s="109"/>
      <c r="G106" s="1"/>
      <c r="H106" s="129" t="s">
        <v>1113</v>
      </c>
      <c r="I106" s="114"/>
      <c r="J106" s="114"/>
      <c r="K106" s="114"/>
    </row>
    <row r="107" spans="1:11" ht="14.25">
      <c r="A107" s="109"/>
      <c r="B107" s="109"/>
      <c r="C107" s="109"/>
      <c r="D107" s="109"/>
      <c r="E107" s="130" t="s">
        <v>1109</v>
      </c>
      <c r="F107" s="111"/>
      <c r="G107" s="1"/>
      <c r="H107" s="126" t="s">
        <v>1110</v>
      </c>
      <c r="I107" s="109"/>
      <c r="J107" s="109"/>
      <c r="K107" s="109"/>
    </row>
    <row r="108" spans="1:11" ht="12.75">
      <c r="A108" s="8"/>
      <c r="B108" s="8"/>
      <c r="C108" s="8"/>
      <c r="D108" s="8"/>
      <c r="E108" s="1"/>
      <c r="F108" s="1"/>
      <c r="G108" s="1"/>
      <c r="H108" s="1"/>
      <c r="I108" s="1"/>
      <c r="J108" s="1"/>
      <c r="K108" s="1"/>
    </row>
    <row r="109" spans="1:11" ht="13.5" customHeight="1">
      <c r="A109" s="131" t="s">
        <v>1114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"/>
    </row>
  </sheetData>
  <sheetProtection/>
  <mergeCells count="115">
    <mergeCell ref="A109:J109"/>
    <mergeCell ref="A103:D104"/>
    <mergeCell ref="E103:F103"/>
    <mergeCell ref="H103:K103"/>
    <mergeCell ref="E104:F104"/>
    <mergeCell ref="H104:K104"/>
    <mergeCell ref="A106:D107"/>
    <mergeCell ref="E106:F106"/>
    <mergeCell ref="H106:K106"/>
    <mergeCell ref="E107:F107"/>
    <mergeCell ref="H107:K107"/>
    <mergeCell ref="C97:D97"/>
    <mergeCell ref="A100:D101"/>
    <mergeCell ref="E100:F100"/>
    <mergeCell ref="H100:K100"/>
    <mergeCell ref="E101:F101"/>
    <mergeCell ref="H101:K101"/>
    <mergeCell ref="C91:D91"/>
    <mergeCell ref="C92:D92"/>
    <mergeCell ref="C93:D93"/>
    <mergeCell ref="C94:D94"/>
    <mergeCell ref="C95:D95"/>
    <mergeCell ref="C96:D96"/>
    <mergeCell ref="C84:D84"/>
    <mergeCell ref="C85:D85"/>
    <mergeCell ref="C86:D86"/>
    <mergeCell ref="C88:D88"/>
    <mergeCell ref="C89:D89"/>
    <mergeCell ref="C90:D90"/>
    <mergeCell ref="C78:D78"/>
    <mergeCell ref="C79:D79"/>
    <mergeCell ref="C80:D80"/>
    <mergeCell ref="C81:D81"/>
    <mergeCell ref="C82:D82"/>
    <mergeCell ref="C83:D83"/>
    <mergeCell ref="C71:D71"/>
    <mergeCell ref="C72:D72"/>
    <mergeCell ref="C73:D73"/>
    <mergeCell ref="C74:D74"/>
    <mergeCell ref="C75:D75"/>
    <mergeCell ref="C76:D76"/>
    <mergeCell ref="C64:D64"/>
    <mergeCell ref="C65:D65"/>
    <mergeCell ref="C66:D66"/>
    <mergeCell ref="C68:D68"/>
    <mergeCell ref="C69:D69"/>
    <mergeCell ref="C70:D70"/>
    <mergeCell ref="C58:D58"/>
    <mergeCell ref="C59:D59"/>
    <mergeCell ref="C60:D60"/>
    <mergeCell ref="C61:D61"/>
    <mergeCell ref="C62:D62"/>
    <mergeCell ref="C63:D63"/>
    <mergeCell ref="C51:D51"/>
    <mergeCell ref="C52:D52"/>
    <mergeCell ref="C53:D53"/>
    <mergeCell ref="C54:D54"/>
    <mergeCell ref="C55:D55"/>
    <mergeCell ref="C56:D56"/>
    <mergeCell ref="C45:D45"/>
    <mergeCell ref="C46:D46"/>
    <mergeCell ref="C48:D48"/>
    <mergeCell ref="C49:D49"/>
    <mergeCell ref="C50:D50"/>
    <mergeCell ref="B47:C47"/>
    <mergeCell ref="C39:D39"/>
    <mergeCell ref="C40:D40"/>
    <mergeCell ref="C41:D41"/>
    <mergeCell ref="C42:D42"/>
    <mergeCell ref="C43:D43"/>
    <mergeCell ref="C44:D44"/>
    <mergeCell ref="C32:D32"/>
    <mergeCell ref="C33:D33"/>
    <mergeCell ref="C34:D34"/>
    <mergeCell ref="C35:D35"/>
    <mergeCell ref="C36:D36"/>
    <mergeCell ref="C38:D38"/>
    <mergeCell ref="C25:D25"/>
    <mergeCell ref="C26:D26"/>
    <mergeCell ref="C28:D28"/>
    <mergeCell ref="C29:D29"/>
    <mergeCell ref="C30:D30"/>
    <mergeCell ref="C31:D31"/>
    <mergeCell ref="C19:D19"/>
    <mergeCell ref="C20:D20"/>
    <mergeCell ref="C21:D21"/>
    <mergeCell ref="C22:D22"/>
    <mergeCell ref="C23:D23"/>
    <mergeCell ref="C24:D24"/>
    <mergeCell ref="B57:C57"/>
    <mergeCell ref="B67:C67"/>
    <mergeCell ref="B77:C77"/>
    <mergeCell ref="B87:C87"/>
    <mergeCell ref="C8:D8"/>
    <mergeCell ref="C9:D9"/>
    <mergeCell ref="C10:D10"/>
    <mergeCell ref="C11:D11"/>
    <mergeCell ref="C12:D12"/>
    <mergeCell ref="C18:D18"/>
    <mergeCell ref="A6:A7"/>
    <mergeCell ref="B6:C6"/>
    <mergeCell ref="B7:C7"/>
    <mergeCell ref="B17:C17"/>
    <mergeCell ref="B27:C27"/>
    <mergeCell ref="B37:C37"/>
    <mergeCell ref="C13:D13"/>
    <mergeCell ref="C14:D14"/>
    <mergeCell ref="C15:D15"/>
    <mergeCell ref="C16:D16"/>
    <mergeCell ref="B1:L1"/>
    <mergeCell ref="B3:D4"/>
    <mergeCell ref="E3:E4"/>
    <mergeCell ref="F3:N3"/>
    <mergeCell ref="O3:O4"/>
    <mergeCell ref="B5:D5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cp:keywords/>
  <dc:description/>
  <cp:lastModifiedBy>Смащенко Анна Владимировна</cp:lastModifiedBy>
  <cp:lastPrinted>2019-02-25T12:42:15Z</cp:lastPrinted>
  <dcterms:created xsi:type="dcterms:W3CDTF">2019-02-18T06:04:13Z</dcterms:created>
  <dcterms:modified xsi:type="dcterms:W3CDTF">2019-02-26T04:57:35Z</dcterms:modified>
  <cp:category/>
  <cp:version/>
  <cp:contentType/>
  <cp:contentStatus/>
</cp:coreProperties>
</file>