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бюджета'!$A$2:$M$1226</definedName>
    <definedName name="__bookmark_14">'Расходы бюджета'!$A$1227:$M$1228</definedName>
    <definedName name="__bookmark_18">'Источники финансирования дефици'!$A$1:$M$48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бюджета'!$A$11:$M$253</definedName>
    <definedName name="_xlnm.Print_Area" localSheetId="0">'Доходы бюджета'!$A$1:$O$253</definedName>
    <definedName name="_xlnm.Print_Area" localSheetId="2">'Источники финансирования дефици'!$A$1:$O$49</definedName>
    <definedName name="_xlnm.Print_Area" localSheetId="1">'Расходы бюджета'!$A$1:$O$1227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_FilterDatabase" localSheetId="0" hidden="1">'Доходы бюджета'!$A$15:$O$252</definedName>
  </definedNames>
  <calcPr fullCalcOnLoad="1"/>
</workbook>
</file>

<file path=xl/sharedStrings.xml><?xml version="1.0" encoding="utf-8"?>
<sst xmlns="http://schemas.openxmlformats.org/spreadsheetml/2006/main" count="3096" uniqueCount="1205">
  <si>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</si>
  <si>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</si>
  <si>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</si>
  <si>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</si>
  <si>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октября 2023 г.</t>
  </si>
  <si>
    <t>Дата</t>
  </si>
  <si>
    <t>01.10.2023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</si>
  <si>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</si>
  <si>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</si>
  <si>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</si>
  <si>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</si>
  <si>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</si>
  <si>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</si>
  <si>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</si>
  <si>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</si>
  <si>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</si>
  <si>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</si>
  <si>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</si>
  <si>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</si>
  <si>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</si>
  <si>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</si>
  <si>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</si>
  <si>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</si>
  <si>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</si>
  <si>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</si>
  <si>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</si>
  <si>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</si>
  <si>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</si>
  <si>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</si>
  <si>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</si>
  <si>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</si>
  <si>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</si>
  <si>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</si>
  <si>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консолидированный бюджет муниципального образования</t>
  </si>
  <si>
    <t>бюджет муници- пального района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</si>
  <si>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</si>
  <si>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</si>
  <si>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</si>
  <si>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</si>
  <si>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</si>
  <si>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</si>
  <si>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</si>
  <si>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</si>
  <si>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</si>
  <si>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</si>
  <si>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</si>
  <si>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</si>
  <si>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</si>
  <si>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</si>
  <si>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</si>
  <si>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</si>
  <si>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</si>
  <si>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</si>
  <si>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</si>
  <si>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</si>
  <si>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</si>
  <si>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</si>
  <si>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</si>
  <si>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</si>
  <si>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</si>
  <si>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</si>
  <si>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</si>
  <si>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</si>
  <si>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</si>
  <si>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</si>
  <si>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</si>
  <si>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</si>
  <si>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</si>
  <si>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</si>
  <si>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</si>
  <si>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</si>
  <si>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</si>
  <si>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000 1 01 02 140 01 0000 110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</si>
  <si>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</si>
  <si>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</si>
  <si>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</si>
  <si>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</si>
  <si>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</si>
  <si>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</si>
  <si>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</si>
  <si>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</si>
  <si>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</si>
  <si>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</si>
  <si>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</si>
  <si>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</si>
  <si>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</si>
  <si>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</si>
  <si>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</si>
  <si>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</si>
  <si>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</si>
  <si>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</si>
  <si>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</si>
  <si>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</si>
  <si>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</si>
  <si>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</si>
  <si>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</si>
  <si>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</si>
  <si>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</si>
  <si>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</si>
  <si>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</si>
  <si>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</si>
  <si>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</si>
  <si>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</si>
  <si>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</si>
  <si>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</si>
  <si>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</si>
  <si>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</si>
  <si>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</si>
  <si>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</si>
  <si>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</si>
  <si>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</si>
  <si>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</si>
  <si>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</si>
  <si>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</si>
  <si>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</si>
  <si>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</si>
  <si>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</si>
  <si>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</si>
  <si>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</si>
  <si>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</si>
  <si>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</si>
  <si>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</si>
  <si>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</si>
  <si>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</si>
  <si>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</si>
  <si>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</si>
  <si>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</si>
  <si>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</si>
  <si>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</si>
  <si>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</si>
  <si>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</si>
  <si>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</si>
  <si>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</si>
  <si>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</si>
  <si>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</si>
  <si>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</si>
  <si>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</si>
  <si>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</si>
  <si>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</si>
  <si>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</si>
  <si>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</si>
  <si>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</si>
  <si>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</si>
  <si>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</si>
  <si>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</si>
  <si>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</si>
  <si>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</si>
  <si>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</si>
  <si>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</si>
  <si>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</si>
  <si>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</si>
  <si>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</si>
  <si>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</si>
  <si>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</si>
  <si>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</si>
  <si>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</si>
  <si>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</si>
  <si>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</si>
  <si>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</si>
  <si>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</si>
  <si>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</si>
  <si>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</si>
  <si>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</si>
  <si>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</si>
  <si>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</si>
  <si>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</si>
  <si>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</si>
  <si>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</si>
  <si>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</si>
  <si>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</si>
  <si>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</si>
  <si>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</si>
  <si>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</si>
  <si>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</si>
  <si>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</si>
  <si>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</si>
  <si>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</si>
  <si>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</si>
  <si>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</si>
  <si>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</si>
  <si>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</si>
  <si>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</si>
  <si>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</si>
  <si>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</si>
  <si>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</si>
  <si>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</si>
  <si>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</si>
  <si>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000 1 11 05 410 13 0000 120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</si>
  <si>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</si>
  <si>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</si>
  <si>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</si>
  <si>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</si>
  <si>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</si>
  <si>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</si>
  <si>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</si>
  <si>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</si>
  <si>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</si>
  <si>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</si>
  <si>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</si>
  <si>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</si>
  <si>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</si>
  <si>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</si>
  <si>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</si>
  <si>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</si>
  <si>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</si>
  <si>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</si>
  <si>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</si>
  <si>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</si>
  <si>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</si>
  <si>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</si>
  <si>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</si>
  <si>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</si>
  <si>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</si>
  <si>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</si>
  <si>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</si>
  <si>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</si>
  <si>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</si>
  <si>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</si>
  <si>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</si>
  <si>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</si>
  <si>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</si>
  <si>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</si>
  <si>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</si>
  <si>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</si>
  <si>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</si>
  <si>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</si>
  <si>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</si>
  <si>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</si>
  <si>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</si>
  <si>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</si>
  <si>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</si>
  <si>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</si>
  <si>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</si>
  <si>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</si>
  <si>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</si>
  <si>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</si>
  <si>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</si>
  <si>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</si>
  <si>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</si>
  <si>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</si>
  <si>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</si>
  <si>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</si>
  <si>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</si>
  <si>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</si>
  <si>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</si>
  <si>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</si>
  <si>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</si>
  <si>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</si>
  <si>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</si>
  <si>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</si>
  <si>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</si>
  <si>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</si>
  <si>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</si>
  <si>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</si>
  <si>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</si>
  <si>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</si>
  <si>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</si>
  <si>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</si>
  <si>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</si>
  <si>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</si>
  <si>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</si>
  <si>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</si>
  <si>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</si>
  <si>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</si>
  <si>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</si>
  <si>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</si>
  <si>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</si>
  <si>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</si>
  <si>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</si>
  <si>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</si>
  <si>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</si>
  <si>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</si>
  <si>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</si>
  <si>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</si>
  <si>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</si>
  <si>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</si>
  <si>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</si>
  <si>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</si>
  <si>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</si>
  <si>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</si>
  <si>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</si>
  <si>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</si>
  <si>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</si>
  <si>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</si>
  <si>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</si>
  <si>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</si>
  <si>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</si>
  <si>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</si>
  <si>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</si>
  <si>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</si>
  <si>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</si>
  <si>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</si>
  <si>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</si>
  <si>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</si>
  <si>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</si>
  <si>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</si>
  <si>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</si>
  <si>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</si>
  <si>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</si>
  <si>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</si>
  <si>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</si>
  <si>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</si>
  <si>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</si>
  <si>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</si>
  <si>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</si>
  <si>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</si>
  <si>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</si>
  <si>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</si>
  <si>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</si>
  <si>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</si>
  <si>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</si>
  <si>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</si>
  <si>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</si>
  <si>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</si>
  <si>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</si>
  <si>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</si>
  <si>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</si>
  <si>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</si>
  <si>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</si>
  <si>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</si>
  <si>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</si>
  <si>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</si>
  <si>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</si>
  <si>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</si>
  <si>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</si>
  <si>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</si>
  <si>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</si>
  <si>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</si>
  <si>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</si>
  <si>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</si>
  <si>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</si>
  <si>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</si>
  <si>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</si>
  <si>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</si>
  <si>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</si>
  <si>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</si>
  <si>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</si>
  <si>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</si>
  <si>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</si>
  <si>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</si>
  <si>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</si>
  <si>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</si>
  <si>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</si>
  <si>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</si>
  <si>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</si>
  <si>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</si>
  <si>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</si>
  <si>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</si>
  <si>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</si>
  <si>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</si>
  <si>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</si>
  <si>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</si>
  <si>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</si>
  <si>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</si>
  <si>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</si>
  <si>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</si>
  <si>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</si>
  <si>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</si>
  <si>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</si>
  <si>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</si>
  <si>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</si>
  <si>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</si>
  <si>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</si>
  <si>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</si>
  <si>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</si>
  <si>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</si>
  <si>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</si>
  <si>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000 1 17 01 050 13 0000 180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</si>
  <si>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</si>
  <si>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</si>
  <si>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</si>
  <si>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</si>
  <si>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</si>
  <si>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</si>
  <si>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</si>
  <si>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</si>
  <si>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</si>
  <si>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</si>
  <si>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</si>
  <si>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</si>
  <si>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</si>
  <si>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</si>
  <si>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</si>
  <si>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</si>
  <si>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</si>
  <si>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</si>
  <si>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</si>
  <si>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</si>
  <si>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</si>
  <si>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</si>
  <si>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</si>
  <si>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</si>
  <si>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</si>
  <si>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</si>
  <si>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</si>
  <si>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</si>
  <si>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</si>
  <si>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</si>
  <si>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</si>
  <si>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</si>
  <si>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</si>
  <si>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</si>
  <si>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</si>
  <si>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</si>
  <si>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</si>
  <si>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</si>
  <si>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</si>
  <si>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000 2 02 20 299 10 0000 150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</si>
  <si>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</si>
  <si>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000 2 02 20 300 00 0000 150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</si>
  <si>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</si>
  <si>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000 2 02 20 300 05 0000 150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</si>
  <si>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</si>
  <si>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</si>
  <si>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</si>
  <si>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</si>
  <si>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</si>
  <si>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</si>
  <si>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</si>
  <si>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000 2 02 20 303 00 0000 150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</si>
  <si>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</si>
  <si>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000 2 02 20 303 05 0000 150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</si>
  <si>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</si>
  <si>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</si>
  <si>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</si>
  <si>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</si>
  <si>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</si>
  <si>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</si>
  <si>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</si>
  <si>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</si>
  <si>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</si>
  <si>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</si>
  <si>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</si>
  <si>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</si>
  <si>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</si>
  <si>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</si>
  <si>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</si>
  <si>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</si>
  <si>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</si>
  <si>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</si>
  <si>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</si>
  <si>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</si>
  <si>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</si>
  <si>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</si>
  <si>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</si>
  <si>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</si>
  <si>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</si>
  <si>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</si>
  <si>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</si>
  <si>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</si>
  <si>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</si>
  <si>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</si>
  <si>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</si>
  <si>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</si>
  <si>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</si>
  <si>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</si>
  <si>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</si>
  <si>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</si>
  <si>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</si>
  <si>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</si>
  <si>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</si>
  <si>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</si>
  <si>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</si>
  <si>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</si>
  <si>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</si>
  <si>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</si>
  <si>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</si>
  <si>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</si>
  <si>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</si>
  <si>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</si>
  <si>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</si>
  <si>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</si>
  <si>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</si>
  <si>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</si>
  <si>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</si>
  <si>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</si>
  <si>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</si>
  <si>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</si>
  <si>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</si>
  <si>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</si>
  <si>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</si>
  <si>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</si>
  <si>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</si>
  <si>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</si>
  <si>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</si>
  <si>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</si>
  <si>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</si>
  <si>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</si>
  <si>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</si>
  <si>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</si>
  <si>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</si>
  <si>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</si>
  <si>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</si>
  <si>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</si>
  <si>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</si>
  <si>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</si>
  <si>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</si>
  <si>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</si>
  <si>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</si>
  <si>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</si>
  <si>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</si>
  <si>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</si>
  <si>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</si>
  <si>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</si>
  <si>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</si>
  <si>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</si>
  <si>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</si>
  <si>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</si>
  <si>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</si>
  <si>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</si>
  <si>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</si>
  <si>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</si>
  <si>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</si>
  <si>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</si>
  <si>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</si>
  <si>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</si>
  <si>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</si>
  <si>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</si>
  <si>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</si>
  <si>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</si>
  <si>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</si>
  <si>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</si>
  <si>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</si>
  <si>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</si>
  <si>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</si>
  <si>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</si>
  <si>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</si>
  <si>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</si>
  <si>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</si>
  <si>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</si>
  <si>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</si>
  <si>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</si>
  <si>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</si>
  <si>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</si>
  <si>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</si>
  <si>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</si>
  <si>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</si>
  <si>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</si>
  <si>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</si>
  <si>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</si>
  <si>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</si>
  <si>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</si>
  <si>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</si>
  <si>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</si>
  <si>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</si>
  <si>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</si>
  <si>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</si>
  <si>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</si>
  <si>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</si>
  <si>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</si>
  <si>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</si>
  <si>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</si>
  <si>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</si>
  <si>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</si>
  <si>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</si>
  <si>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</si>
  <si>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</si>
  <si>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</si>
  <si>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</si>
  <si>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</si>
  <si>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</si>
  <si>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</si>
  <si>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</si>
  <si>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</si>
  <si>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</si>
  <si>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</si>
  <si>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</si>
  <si>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</si>
  <si>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</si>
  <si>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</si>
  <si>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</si>
  <si>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</si>
  <si>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</si>
  <si>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</si>
  <si>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</si>
  <si>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Транспортные услуги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</si>
  <si>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</si>
  <si>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</si>
  <si>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</si>
  <si>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</si>
  <si>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</si>
  <si>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</si>
  <si>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</si>
  <si>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</si>
  <si>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</si>
  <si>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</si>
  <si>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</si>
  <si>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иных платежей</t>
  </si>
  <si>
    <t>000 0104 00 0 00 00000 853</t>
  </si>
  <si>
    <t>Прочие расходы</t>
  </si>
  <si>
    <t>Штрафы за нарушение законодательства о налогах и сборах, законодательства о страховых взносах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</si>
  <si>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</si>
  <si>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</si>
  <si>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</si>
  <si>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</si>
  <si>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</si>
  <si>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</si>
  <si>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</si>
  <si>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</si>
  <si>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</si>
  <si>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</si>
  <si>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</si>
  <si>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</si>
  <si>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</si>
  <si>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</si>
  <si>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</si>
  <si>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</si>
  <si>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</si>
  <si>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</si>
  <si>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</si>
  <si>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</si>
  <si>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</si>
  <si>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</si>
  <si>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</si>
  <si>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</si>
  <si>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</si>
  <si>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</si>
  <si>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</si>
  <si>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</si>
  <si>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</si>
  <si>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000 0107 00 0 00 00000 242</t>
  </si>
  <si>
    <t>000 0107 00 0 00 00000 800</t>
  </si>
  <si>
    <t>Специальные расходы</t>
  </si>
  <si>
    <t>000 0107 00 0 00 00000 880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</si>
  <si>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</si>
  <si>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</si>
  <si>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</si>
  <si>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</si>
  <si>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</si>
  <si>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</si>
  <si>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</si>
  <si>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</si>
  <si>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</si>
  <si>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</si>
  <si>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</si>
  <si>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</si>
  <si>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</si>
  <si>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</si>
  <si>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</si>
  <si>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</si>
  <si>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</si>
  <si>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</si>
  <si>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</si>
  <si>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</si>
  <si>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</si>
  <si>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</si>
  <si>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</si>
  <si>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</si>
  <si>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</si>
  <si>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</si>
  <si>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</si>
  <si>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</si>
  <si>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</si>
  <si>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</si>
  <si>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</si>
  <si>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</si>
  <si>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</si>
  <si>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</si>
  <si>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</si>
  <si>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</si>
  <si>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</si>
  <si>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</si>
  <si>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</si>
  <si>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</si>
  <si>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Пособия по социальной помощи, выплачиваемые работодателями, нанимателями бывшим работникам в натуральной форме</t>
  </si>
  <si>
    <t>Премии и гранты</t>
  </si>
  <si>
    <t>000 0113 00 0 00 00000 350</t>
  </si>
  <si>
    <t>Иные выплаты текущего характера физическим лицам</t>
  </si>
  <si>
    <t>Иные выплаты населению</t>
  </si>
  <si>
    <t>000 0113 00 0 00 00000 360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</si>
  <si>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</si>
  <si>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</si>
  <si>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</si>
  <si>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</si>
  <si>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</si>
  <si>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</si>
  <si>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</si>
  <si>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</si>
  <si>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</si>
  <si>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</si>
  <si>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</si>
  <si>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</si>
  <si>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</si>
  <si>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</si>
  <si>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</si>
  <si>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</si>
  <si>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</si>
  <si>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</si>
  <si>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</si>
  <si>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</si>
  <si>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</si>
  <si>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</si>
  <si>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</si>
  <si>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</si>
  <si>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</si>
  <si>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</si>
  <si>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</si>
  <si>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</si>
  <si>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</si>
  <si>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</si>
  <si>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</si>
  <si>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000 0113 00 0 00 00000 853</t>
  </si>
  <si>
    <t>Другие экономические санкции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</si>
  <si>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</si>
  <si>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</si>
  <si>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</si>
  <si>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</si>
  <si>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</si>
  <si>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</si>
  <si>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</si>
  <si>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</si>
  <si>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</si>
  <si>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</si>
  <si>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</si>
  <si>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</si>
  <si>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</si>
  <si>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</si>
  <si>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</si>
  <si>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</si>
  <si>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</si>
  <si>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</si>
  <si>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</si>
  <si>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</si>
  <si>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</si>
  <si>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</si>
  <si>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</si>
  <si>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</si>
  <si>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</si>
  <si>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</si>
  <si>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</si>
  <si>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</si>
  <si>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</si>
  <si>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</si>
  <si>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</si>
  <si>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</si>
  <si>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</si>
  <si>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</si>
  <si>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</si>
  <si>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</si>
  <si>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</si>
  <si>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</si>
  <si>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</si>
  <si>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</si>
  <si>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</si>
  <si>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</si>
  <si>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</si>
  <si>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строительных материалов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</si>
  <si>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</si>
  <si>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</si>
  <si>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</si>
  <si>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</si>
  <si>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</si>
  <si>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</si>
  <si>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</si>
  <si>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</si>
  <si>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</si>
  <si>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</si>
  <si>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</si>
  <si>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</si>
  <si>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</si>
  <si>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</si>
  <si>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</si>
  <si>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</si>
  <si>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</si>
  <si>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</si>
  <si>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</si>
  <si>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</si>
  <si>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</si>
  <si>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</si>
  <si>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</si>
  <si>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</si>
  <si>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</si>
  <si>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</si>
  <si>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</si>
  <si>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</si>
  <si>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</si>
  <si>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</si>
  <si>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</si>
  <si>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</si>
  <si>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</si>
  <si>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</si>
  <si>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</si>
  <si>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</si>
  <si>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</si>
  <si>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</si>
  <si>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</si>
  <si>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</si>
  <si>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</si>
  <si>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</si>
  <si>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</si>
  <si>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</si>
  <si>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</si>
  <si>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</si>
  <si>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</si>
  <si>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</si>
  <si>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000 0409 00 0 00 00000 400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</si>
  <si>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</si>
  <si>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</si>
  <si>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</si>
  <si>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</si>
  <si>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</si>
  <si>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</si>
  <si>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</si>
  <si>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</si>
  <si>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</si>
  <si>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</si>
  <si>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</si>
  <si>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</si>
  <si>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</si>
  <si>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</si>
  <si>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</si>
  <si>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</si>
  <si>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</si>
  <si>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</si>
  <si>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</si>
  <si>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</si>
  <si>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000 0412 00 0 00 00000 242</t>
  </si>
  <si>
    <t>000 0412 00 0 00 00000 244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</si>
  <si>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</si>
  <si>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</si>
  <si>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</si>
  <si>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</si>
  <si>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</si>
  <si>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</si>
  <si>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</si>
  <si>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</si>
  <si>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</si>
  <si>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</si>
  <si>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</si>
  <si>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</si>
  <si>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</si>
  <si>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</si>
  <si>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</si>
  <si>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</si>
  <si>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</si>
  <si>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</si>
  <si>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</si>
  <si>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</si>
  <si>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</si>
  <si>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</si>
  <si>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</si>
  <si>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</si>
  <si>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</si>
  <si>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</si>
  <si>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</si>
  <si>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</si>
  <si>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</si>
  <si>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</si>
  <si>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</si>
  <si>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</si>
  <si>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</si>
  <si>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</si>
  <si>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</si>
  <si>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</si>
  <si>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</si>
  <si>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</si>
  <si>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</si>
  <si>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</si>
  <si>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</si>
  <si>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</si>
  <si>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</si>
  <si>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</si>
  <si>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</si>
  <si>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</si>
  <si>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</si>
  <si>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</si>
  <si>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</si>
  <si>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</si>
  <si>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</si>
  <si>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</si>
  <si>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</si>
  <si>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</si>
  <si>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</si>
  <si>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</si>
  <si>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</si>
  <si>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</si>
  <si>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</si>
  <si>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</si>
  <si>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</si>
  <si>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</si>
  <si>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</si>
  <si>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</si>
  <si>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</si>
  <si>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</si>
  <si>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</si>
  <si>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</si>
  <si>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</si>
  <si>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</si>
  <si>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</si>
  <si>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</si>
  <si>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</si>
  <si>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</si>
  <si>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</si>
  <si>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</si>
  <si>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</si>
  <si>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</si>
  <si>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</si>
  <si>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</si>
  <si>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</si>
  <si>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</si>
  <si>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</si>
  <si>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</si>
  <si>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</si>
  <si>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</si>
  <si>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</si>
  <si>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</si>
  <si>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</si>
  <si>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</si>
  <si>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</si>
  <si>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</si>
  <si>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</si>
  <si>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</si>
  <si>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</si>
  <si>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</si>
  <si>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</si>
  <si>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</si>
  <si>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</si>
  <si>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</si>
  <si>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</si>
  <si>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</si>
  <si>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</si>
  <si>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</si>
  <si>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</si>
  <si>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</si>
  <si>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</si>
  <si>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</si>
  <si>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</si>
  <si>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000 0703 00 0 00 00000 614</t>
  </si>
  <si>
    <t>000 0703 00 0 00 00000 620</t>
  </si>
  <si>
    <t>000 0703 00 0 00 00000 621</t>
  </si>
  <si>
    <t>000 0703 00 0 00 00000 622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</si>
  <si>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</si>
  <si>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000 0703 00 0 00 00000 624</t>
  </si>
  <si>
    <t>000 0703 00 0 00 00000 800</t>
  </si>
  <si>
    <t>000 0703 00 0 00 00000 810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</si>
  <si>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</si>
  <si>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000 0703 00 0 00 00000 816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</si>
  <si>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</si>
  <si>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</si>
  <si>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</si>
  <si>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</si>
  <si>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</si>
  <si>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</si>
  <si>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</si>
  <si>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</si>
  <si>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</si>
  <si>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</si>
  <si>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</si>
  <si>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</si>
  <si>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</si>
  <si>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000 0707 00 0 00 00000 320</t>
  </si>
  <si>
    <t>000 0707 00 0 00 00000 321</t>
  </si>
  <si>
    <t>Стипендии</t>
  </si>
  <si>
    <t>000 0707 00 0 00 00000 340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</si>
  <si>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</si>
  <si>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</si>
  <si>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</si>
  <si>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</si>
  <si>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</si>
  <si>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</si>
  <si>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</si>
  <si>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</si>
  <si>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</si>
  <si>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</si>
  <si>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</si>
  <si>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</si>
  <si>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</si>
  <si>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</si>
  <si>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</si>
  <si>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</si>
  <si>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</si>
  <si>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</si>
  <si>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</si>
  <si>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</si>
  <si>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</si>
  <si>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</si>
  <si>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</si>
  <si>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000 0709 00 0 00 00000 320</t>
  </si>
  <si>
    <t>000 0709 00 0 00 00000 321</t>
  </si>
  <si>
    <t>000 0709 00 0 00 00000 340</t>
  </si>
  <si>
    <t>000 0709 00 0 00 00000 600</t>
  </si>
  <si>
    <t>000 0709 00 0 00 00000 610</t>
  </si>
  <si>
    <t>000 0709 00 0 00 00000 611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</si>
  <si>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</si>
  <si>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</si>
  <si>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</si>
  <si>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</si>
  <si>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</si>
  <si>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</si>
  <si>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</si>
  <si>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</si>
  <si>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</si>
  <si>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</si>
  <si>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</si>
  <si>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</si>
  <si>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</si>
  <si>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</si>
  <si>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</si>
  <si>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</si>
  <si>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</si>
  <si>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</si>
  <si>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</si>
  <si>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</si>
  <si>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</si>
  <si>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</si>
  <si>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</si>
  <si>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</si>
  <si>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</si>
  <si>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</si>
  <si>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</si>
  <si>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</si>
  <si>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</si>
  <si>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</si>
  <si>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</si>
  <si>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</si>
  <si>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</si>
  <si>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</si>
  <si>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</si>
  <si>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</si>
  <si>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</si>
  <si>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</si>
  <si>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</si>
  <si>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</si>
  <si>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</si>
  <si>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</si>
  <si>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</si>
  <si>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</si>
  <si>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</si>
  <si>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</si>
  <si>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</si>
  <si>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</si>
  <si>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</si>
  <si>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</si>
  <si>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</si>
  <si>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</si>
  <si>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</si>
  <si>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</si>
  <si>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</si>
  <si>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</si>
  <si>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</si>
  <si>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</si>
  <si>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</si>
  <si>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</si>
  <si>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</si>
  <si>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</si>
  <si>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</si>
  <si>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</si>
  <si>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</si>
  <si>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</si>
  <si>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</si>
  <si>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</si>
  <si>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</si>
  <si>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</si>
  <si>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</si>
  <si>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</si>
  <si>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</si>
  <si>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</si>
  <si>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</si>
  <si>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</si>
  <si>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</si>
  <si>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</si>
  <si>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</si>
  <si>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</si>
  <si>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</si>
  <si>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</si>
  <si>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</si>
  <si>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</si>
  <si>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</si>
  <si>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</si>
  <si>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</si>
  <si>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</si>
  <si>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</si>
  <si>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</si>
  <si>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</si>
  <si>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</si>
  <si>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</si>
  <si>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</si>
  <si>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</si>
  <si>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</si>
  <si>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</si>
  <si>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</si>
  <si>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</si>
  <si>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</si>
  <si>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</si>
  <si>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</si>
  <si>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</si>
  <si>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</si>
  <si>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</si>
  <si>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</si>
  <si>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</si>
  <si>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</si>
  <si>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</si>
  <si>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</si>
  <si>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</si>
  <si>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</si>
  <si>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</si>
  <si>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</si>
  <si>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</si>
  <si>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000 1105 00 0 00 00000 300</t>
  </si>
  <si>
    <t>000 1105 00 0 00 00000 350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</si>
  <si>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</si>
  <si>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</si>
  <si>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</si>
  <si>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</si>
  <si>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</si>
  <si>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</si>
  <si>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</si>
  <si>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</si>
  <si>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</si>
  <si>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</si>
  <si>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</si>
  <si>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</si>
  <si>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</si>
  <si>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</si>
  <si>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</si>
  <si>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</si>
  <si>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</si>
  <si>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</si>
  <si>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</si>
  <si>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</si>
  <si>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</si>
  <si>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</si>
  <si>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</si>
  <si>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</si>
  <si>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</si>
  <si>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</si>
  <si>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</si>
  <si>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</si>
  <si>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</si>
  <si>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</si>
  <si>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</si>
  <si>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суммы, подлежащие исключению в рамках консолидированного бюджета муниципального образования</t>
  </si>
  <si>
    <t>бюджет городского поселения</t>
  </si>
  <si>
    <t>консолидирован
ный бюджет муниципального образования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</si>
  <si>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</si>
  <si>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</si>
  <si>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</si>
  <si>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</si>
  <si>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</si>
  <si>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</si>
  <si>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</si>
  <si>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</si>
  <si>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</si>
  <si>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</si>
  <si>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</si>
  <si>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</si>
  <si>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</si>
  <si>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</si>
  <si>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</si>
  <si>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</si>
  <si>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</si>
  <si>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</si>
  <si>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</si>
  <si>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</si>
  <si>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</si>
  <si>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</si>
  <si>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</si>
  <si>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</si>
  <si>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</si>
  <si>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</si>
  <si>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</si>
  <si>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</si>
  <si>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</si>
  <si>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</si>
  <si>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</si>
  <si>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</si>
  <si>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</si>
  <si>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</si>
  <si>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</si>
  <si>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</si>
  <si>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</si>
  <si>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</si>
  <si>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</si>
  <si>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</si>
  <si>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</si>
  <si>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</si>
  <si>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</si>
  <si>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</si>
  <si>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</si>
  <si>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</si>
  <si>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</si>
  <si>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</si>
  <si>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</si>
  <si>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</si>
  <si>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</si>
  <si>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</si>
  <si>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</si>
  <si>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</si>
  <si>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</si>
  <si>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</si>
  <si>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</si>
  <si>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</si>
  <si>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</si>
  <si>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</si>
  <si>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</si>
  <si>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</si>
  <si>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</si>
  <si>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</si>
  <si>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</si>
  <si>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</si>
  <si>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И.о.заместителя главы Белоярского района, председателя Комитета </t>
  </si>
  <si>
    <t>по финансам и налоговой политике администрации Белоярского района                 ____________________ О.Н. Терновая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</si>
  <si>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</si>
  <si>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</si>
  <si>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____________________Т.А. Игнатова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</si>
</sst>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&quot;&quot;###,##0.00"/>
    <numFmt numFmtId="181" formatCode="&quot;&quot;#000"/>
  </numFmts>
  <fonts count="56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Fill="1" applyBorder="1" applyAlignment="1">
      <alignment/>
    </xf>
    <xf numFmtId="180" fontId="3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left" vertical="top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left" vertical="top" wrapText="1"/>
    </xf>
    <xf numFmtId="181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right" vertical="top" wrapText="1"/>
    </xf>
    <xf numFmtId="180" fontId="4" fillId="0" borderId="0" xfId="0" applyNumberFormat="1" applyFont="1" applyFill="1" applyBorder="1" applyAlignment="1">
      <alignment horizontal="right" wrapText="1"/>
    </xf>
    <xf numFmtId="181" fontId="4" fillId="0" borderId="0" xfId="0" applyNumberFormat="1" applyFont="1" applyFill="1" applyBorder="1" applyAlignment="1">
      <alignment horizontal="right" wrapText="1"/>
    </xf>
    <xf numFmtId="180" fontId="4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" fontId="11" fillId="0" borderId="10" xfId="0" applyNumberFormat="1" applyFont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80" fontId="4" fillId="0" borderId="0" xfId="0" applyNumberFormat="1" applyFont="1" applyAlignment="1">
      <alignment wrapText="1"/>
    </xf>
    <xf numFmtId="180" fontId="13" fillId="0" borderId="0" xfId="0" applyNumberFormat="1" applyFont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/>
    </xf>
    <xf numFmtId="180" fontId="7" fillId="0" borderId="10" xfId="0" applyNumberFormat="1" applyFont="1" applyBorder="1" applyAlignment="1">
      <alignment horizontal="center" vertical="top" wrapText="1"/>
    </xf>
    <xf numFmtId="181" fontId="8" fillId="33" borderId="10" xfId="0" applyNumberFormat="1" applyFont="1" applyFill="1" applyBorder="1" applyAlignment="1">
      <alignment horizontal="right" wrapText="1"/>
    </xf>
    <xf numFmtId="180" fontId="8" fillId="33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>
      <alignment horizontal="right" vertical="center" wrapText="1"/>
    </xf>
    <xf numFmtId="180" fontId="8" fillId="33" borderId="10" xfId="0" applyNumberFormat="1" applyFont="1" applyFill="1" applyBorder="1" applyAlignment="1">
      <alignment horizontal="right" wrapText="1"/>
    </xf>
    <xf numFmtId="1" fontId="0" fillId="0" borderId="10" xfId="0" applyNumberFormat="1" applyFill="1" applyBorder="1" applyAlignment="1">
      <alignment horizontal="center"/>
    </xf>
    <xf numFmtId="180" fontId="8" fillId="0" borderId="10" xfId="0" applyNumberFormat="1" applyFont="1" applyBorder="1" applyAlignment="1">
      <alignment horizontal="left" vertical="top" wrapText="1"/>
    </xf>
    <xf numFmtId="180" fontId="8" fillId="0" borderId="10" xfId="0" applyNumberFormat="1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vertical="top" wrapText="1"/>
    </xf>
    <xf numFmtId="180" fontId="7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180" fontId="14" fillId="0" borderId="0" xfId="0" applyNumberFormat="1" applyFont="1" applyAlignment="1">
      <alignment horizontal="center" wrapText="1"/>
    </xf>
    <xf numFmtId="180" fontId="4" fillId="0" borderId="0" xfId="0" applyNumberFormat="1" applyFont="1" applyAlignment="1">
      <alignment horizontal="center" wrapText="1"/>
    </xf>
    <xf numFmtId="180" fontId="15" fillId="0" borderId="0" xfId="0" applyNumberFormat="1" applyFont="1" applyAlignment="1">
      <alignment wrapText="1"/>
    </xf>
    <xf numFmtId="180" fontId="16" fillId="0" borderId="0" xfId="0" applyNumberFormat="1" applyFont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180" fontId="8" fillId="0" borderId="15" xfId="0" applyNumberFormat="1" applyFont="1" applyBorder="1" applyAlignment="1">
      <alignment horizontal="center" vertical="center" wrapText="1"/>
    </xf>
    <xf numFmtId="180" fontId="8" fillId="34" borderId="16" xfId="0" applyNumberFormat="1" applyFont="1" applyFill="1" applyBorder="1" applyAlignment="1">
      <alignment horizontal="left" vertical="top" wrapText="1"/>
    </xf>
    <xf numFmtId="181" fontId="8" fillId="34" borderId="17" xfId="0" applyNumberFormat="1" applyFont="1" applyFill="1" applyBorder="1" applyAlignment="1">
      <alignment horizontal="center" vertical="top" wrapText="1"/>
    </xf>
    <xf numFmtId="180" fontId="8" fillId="34" borderId="18" xfId="0" applyNumberFormat="1" applyFont="1" applyFill="1" applyBorder="1" applyAlignment="1">
      <alignment horizontal="center" vertical="top" wrapText="1"/>
    </xf>
    <xf numFmtId="4" fontId="8" fillId="34" borderId="18" xfId="0" applyNumberFormat="1" applyFont="1" applyFill="1" applyBorder="1" applyAlignment="1">
      <alignment horizontal="center" vertical="top" wrapText="1"/>
    </xf>
    <xf numFmtId="180" fontId="7" fillId="0" borderId="19" xfId="0" applyNumberFormat="1" applyFont="1" applyBorder="1" applyAlignment="1">
      <alignment horizontal="left" vertical="top" wrapText="1"/>
    </xf>
    <xf numFmtId="180" fontId="7" fillId="0" borderId="20" xfId="0" applyNumberFormat="1" applyFont="1" applyBorder="1" applyAlignment="1">
      <alignment horizontal="center" vertical="top" wrapText="1"/>
    </xf>
    <xf numFmtId="180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180" fontId="7" fillId="34" borderId="16" xfId="0" applyNumberFormat="1" applyFont="1" applyFill="1" applyBorder="1" applyAlignment="1">
      <alignment horizontal="left" vertical="top" wrapText="1"/>
    </xf>
    <xf numFmtId="180" fontId="7" fillId="34" borderId="21" xfId="0" applyNumberFormat="1" applyFont="1" applyFill="1" applyBorder="1" applyAlignment="1">
      <alignment horizontal="center" vertical="top" wrapText="1"/>
    </xf>
    <xf numFmtId="180" fontId="8" fillId="34" borderId="14" xfId="0" applyNumberFormat="1" applyFont="1" applyFill="1" applyBorder="1" applyAlignment="1">
      <alignment horizontal="center" vertical="top" wrapText="1"/>
    </xf>
    <xf numFmtId="4" fontId="8" fillId="34" borderId="14" xfId="0" applyNumberFormat="1" applyFont="1" applyFill="1" applyBorder="1" applyAlignment="1">
      <alignment horizontal="center" vertical="top" wrapText="1"/>
    </xf>
    <xf numFmtId="180" fontId="7" fillId="0" borderId="16" xfId="0" applyNumberFormat="1" applyFont="1" applyBorder="1" applyAlignment="1">
      <alignment horizontal="left" vertical="top" wrapText="1"/>
    </xf>
    <xf numFmtId="180" fontId="7" fillId="0" borderId="21" xfId="0" applyNumberFormat="1" applyFont="1" applyBorder="1" applyAlignment="1">
      <alignment horizontal="center" vertical="top" wrapText="1"/>
    </xf>
    <xf numFmtId="180" fontId="7" fillId="0" borderId="14" xfId="0" applyNumberFormat="1" applyFont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180" fontId="4" fillId="0" borderId="22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17" fillId="0" borderId="22" xfId="0" applyFont="1" applyBorder="1" applyAlignment="1">
      <alignment/>
    </xf>
    <xf numFmtId="180" fontId="4" fillId="0" borderId="23" xfId="0" applyNumberFormat="1" applyFont="1" applyBorder="1" applyAlignment="1">
      <alignment horizontal="center" wrapText="1"/>
    </xf>
    <xf numFmtId="180" fontId="4" fillId="0" borderId="24" xfId="0" applyNumberFormat="1" applyFont="1" applyBorder="1" applyAlignment="1">
      <alignment horizontal="right" wrapText="1"/>
    </xf>
    <xf numFmtId="0" fontId="17" fillId="0" borderId="24" xfId="0" applyFont="1" applyBorder="1" applyAlignment="1">
      <alignment/>
    </xf>
    <xf numFmtId="180" fontId="4" fillId="0" borderId="25" xfId="0" applyNumberFormat="1" applyFont="1" applyBorder="1" applyAlignment="1">
      <alignment horizontal="center" wrapText="1"/>
    </xf>
    <xf numFmtId="180" fontId="4" fillId="0" borderId="26" xfId="0" applyNumberFormat="1" applyFont="1" applyBorder="1" applyAlignment="1">
      <alignment horizontal="center" wrapText="1"/>
    </xf>
    <xf numFmtId="180" fontId="4" fillId="0" borderId="24" xfId="0" applyNumberFormat="1" applyFont="1" applyBorder="1" applyAlignment="1">
      <alignment wrapText="1"/>
    </xf>
    <xf numFmtId="180" fontId="4" fillId="0" borderId="27" xfId="0" applyNumberFormat="1" applyFont="1" applyBorder="1" applyAlignment="1">
      <alignment horizontal="center" wrapText="1"/>
    </xf>
    <xf numFmtId="4" fontId="12" fillId="34" borderId="28" xfId="0" applyNumberFormat="1" applyFont="1" applyFill="1" applyBorder="1" applyAlignment="1">
      <alignment horizontal="center" vertical="top"/>
    </xf>
    <xf numFmtId="4" fontId="12" fillId="34" borderId="29" xfId="0" applyNumberFormat="1" applyFont="1" applyFill="1" applyBorder="1" applyAlignment="1">
      <alignment horizontal="center" vertical="top"/>
    </xf>
    <xf numFmtId="4" fontId="11" fillId="0" borderId="30" xfId="0" applyNumberFormat="1" applyFont="1" applyFill="1" applyBorder="1" applyAlignment="1">
      <alignment horizontal="center" vertical="top"/>
    </xf>
    <xf numFmtId="4" fontId="12" fillId="0" borderId="31" xfId="0" applyNumberFormat="1" applyFont="1" applyFill="1" applyBorder="1" applyAlignment="1">
      <alignment horizontal="center" vertical="top"/>
    </xf>
    <xf numFmtId="4" fontId="12" fillId="34" borderId="32" xfId="0" applyNumberFormat="1" applyFont="1" applyFill="1" applyBorder="1" applyAlignment="1">
      <alignment horizontal="center" vertical="top"/>
    </xf>
    <xf numFmtId="4" fontId="12" fillId="34" borderId="33" xfId="0" applyNumberFormat="1" applyFont="1" applyFill="1" applyBorder="1" applyAlignment="1">
      <alignment horizontal="center" vertical="top"/>
    </xf>
    <xf numFmtId="4" fontId="12" fillId="34" borderId="34" xfId="0" applyNumberFormat="1" applyFont="1" applyFill="1" applyBorder="1" applyAlignment="1">
      <alignment horizontal="center" vertical="top"/>
    </xf>
    <xf numFmtId="4" fontId="12" fillId="34" borderId="31" xfId="0" applyNumberFormat="1" applyFont="1" applyFill="1" applyBorder="1" applyAlignment="1">
      <alignment horizontal="center" vertical="top"/>
    </xf>
    <xf numFmtId="4" fontId="11" fillId="0" borderId="35" xfId="0" applyNumberFormat="1" applyFont="1" applyFill="1" applyBorder="1" applyAlignment="1">
      <alignment horizontal="center" vertical="top"/>
    </xf>
    <xf numFmtId="4" fontId="11" fillId="0" borderId="36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" fontId="11" fillId="0" borderId="37" xfId="0" applyNumberFormat="1" applyFont="1" applyFill="1" applyBorder="1" applyAlignment="1">
      <alignment horizontal="center" vertical="top"/>
    </xf>
    <xf numFmtId="4" fontId="12" fillId="34" borderId="10" xfId="0" applyNumberFormat="1" applyFont="1" applyFill="1" applyBorder="1" applyAlignment="1">
      <alignment horizontal="center" vertical="top"/>
    </xf>
    <xf numFmtId="4" fontId="12" fillId="34" borderId="37" xfId="0" applyNumberFormat="1" applyFont="1" applyFill="1" applyBorder="1" applyAlignment="1">
      <alignment horizontal="center" vertical="top"/>
    </xf>
    <xf numFmtId="180" fontId="7" fillId="0" borderId="38" xfId="0" applyNumberFormat="1" applyFont="1" applyBorder="1" applyAlignment="1">
      <alignment horizontal="center" vertical="top" wrapText="1"/>
    </xf>
    <xf numFmtId="180" fontId="7" fillId="0" borderId="39" xfId="0" applyNumberFormat="1" applyFont="1" applyBorder="1" applyAlignment="1">
      <alignment horizontal="center" vertical="top" wrapText="1"/>
    </xf>
    <xf numFmtId="4" fontId="7" fillId="0" borderId="40" xfId="0" applyNumberFormat="1" applyFont="1" applyFill="1" applyBorder="1" applyAlignment="1">
      <alignment horizontal="center" vertical="top" wrapText="1"/>
    </xf>
    <xf numFmtId="4" fontId="7" fillId="0" borderId="40" xfId="0" applyNumberFormat="1" applyFont="1" applyBorder="1" applyAlignment="1">
      <alignment horizontal="center" vertical="top" wrapText="1"/>
    </xf>
    <xf numFmtId="180" fontId="4" fillId="0" borderId="0" xfId="0" applyNumberFormat="1" applyFont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4" fontId="11" fillId="0" borderId="41" xfId="0" applyNumberFormat="1" applyFont="1" applyFill="1" applyBorder="1" applyAlignment="1">
      <alignment horizontal="center" vertical="top"/>
    </xf>
    <xf numFmtId="4" fontId="11" fillId="0" borderId="42" xfId="0" applyNumberFormat="1" applyFont="1" applyFill="1" applyBorder="1" applyAlignment="1">
      <alignment horizontal="center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3"/>
  <sheetViews>
    <sheetView tabSelected="1" view="pageBreakPreview" zoomScale="90" zoomScaleSheetLayoutView="90" workbookViewId="0" topLeftCell="A34">
      <selection activeCell="C37" sqref="C37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7.00390625" style="0" customWidth="1"/>
    <col min="4" max="4" width="17.57421875" style="54" customWidth="1"/>
    <col min="5" max="8" width="17.57421875" style="0" customWidth="1"/>
    <col min="9" max="9" width="17.57421875" style="54" customWidth="1"/>
    <col min="10" max="13" width="17.57421875" style="0" customWidth="1"/>
    <col min="14" max="14" width="12.00390625" style="0" customWidth="1"/>
    <col min="15" max="15" width="11.8515625" style="0" customWidth="1"/>
  </cols>
  <sheetData>
    <row r="1" ht="27.75" customHeight="1">
      <c r="A1" s="55" t="s">
        <v>0</v>
      </c>
    </row>
    <row r="2" ht="12.75">
      <c r="A2" s="34"/>
    </row>
    <row r="3" spans="1:14" ht="13.5">
      <c r="A3" s="34"/>
      <c r="B3" s="34"/>
      <c r="K3" s="84"/>
      <c r="L3" s="85"/>
      <c r="M3" s="86"/>
      <c r="N3" s="87" t="s">
        <v>1</v>
      </c>
    </row>
    <row r="4" spans="1:14" ht="12.75">
      <c r="A4" s="34"/>
      <c r="B4" s="34"/>
      <c r="K4" s="88" t="s">
        <v>2</v>
      </c>
      <c r="L4" s="85"/>
      <c r="M4" s="89"/>
      <c r="N4" s="90" t="s">
        <v>3</v>
      </c>
    </row>
    <row r="5" spans="1:14" ht="12.75">
      <c r="A5" s="34"/>
      <c r="B5" s="56" t="s">
        <v>4</v>
      </c>
      <c r="K5" s="88" t="s">
        <v>5</v>
      </c>
      <c r="L5" s="85"/>
      <c r="M5" s="89"/>
      <c r="N5" s="91" t="s">
        <v>6</v>
      </c>
    </row>
    <row r="6" spans="1:14" ht="25.5" customHeight="1">
      <c r="A6" s="34" t="s">
        <v>7</v>
      </c>
      <c r="B6" s="57" t="s">
        <v>8</v>
      </c>
      <c r="K6" s="88" t="s">
        <v>9</v>
      </c>
      <c r="L6" s="85"/>
      <c r="M6" s="89"/>
      <c r="N6" s="91" t="s">
        <v>10</v>
      </c>
    </row>
    <row r="7" spans="1:14" ht="12.75">
      <c r="A7" s="34" t="s">
        <v>11</v>
      </c>
      <c r="B7" s="57" t="s">
        <v>12</v>
      </c>
      <c r="K7" s="88" t="s">
        <v>13</v>
      </c>
      <c r="L7" s="85"/>
      <c r="M7" s="89"/>
      <c r="N7" s="91" t="s">
        <v>14</v>
      </c>
    </row>
    <row r="8" spans="1:14" ht="12.75">
      <c r="A8" s="34" t="s">
        <v>15</v>
      </c>
      <c r="B8" s="34" t="s">
        <v>16</v>
      </c>
      <c r="K8" s="92"/>
      <c r="L8" s="85"/>
      <c r="M8" s="89"/>
      <c r="N8" s="91"/>
    </row>
    <row r="9" spans="1:14" ht="13.5">
      <c r="A9" s="34" t="s">
        <v>17</v>
      </c>
      <c r="B9" s="34" t="s">
        <v>18</v>
      </c>
      <c r="K9" s="88" t="s">
        <v>19</v>
      </c>
      <c r="L9" s="85"/>
      <c r="M9" s="89"/>
      <c r="N9" s="93" t="s">
        <v>20</v>
      </c>
    </row>
    <row r="10" spans="1:14" ht="12.75">
      <c r="A10" s="34"/>
      <c r="B10" s="34"/>
      <c r="K10" s="34"/>
      <c r="N10" s="34"/>
    </row>
    <row r="11" spans="1:15" ht="12.75">
      <c r="A11" s="58" t="s">
        <v>21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3" ht="12.75">
      <c r="A12" s="4"/>
      <c r="B12" s="4"/>
      <c r="C12" s="4"/>
      <c r="D12" s="59"/>
      <c r="E12" s="4"/>
      <c r="F12" s="4"/>
      <c r="G12" s="4"/>
      <c r="H12" s="4"/>
      <c r="I12" s="59"/>
      <c r="J12" s="4"/>
      <c r="K12" s="4"/>
      <c r="L12" s="4"/>
      <c r="M12" s="4"/>
    </row>
    <row r="13" spans="1:15" ht="21.75" customHeight="1">
      <c r="A13" s="60" t="s">
        <v>22</v>
      </c>
      <c r="B13" s="60" t="s">
        <v>23</v>
      </c>
      <c r="C13" s="60" t="s">
        <v>24</v>
      </c>
      <c r="D13" s="61" t="s">
        <v>25</v>
      </c>
      <c r="E13" s="62"/>
      <c r="F13" s="62"/>
      <c r="G13" s="62"/>
      <c r="H13" s="63"/>
      <c r="I13" s="61" t="s">
        <v>26</v>
      </c>
      <c r="J13" s="62"/>
      <c r="K13" s="62"/>
      <c r="L13" s="62"/>
      <c r="M13" s="63"/>
      <c r="N13" s="28" t="s">
        <v>27</v>
      </c>
      <c r="O13" s="28"/>
    </row>
    <row r="14" spans="1:15" ht="95.25" customHeight="1">
      <c r="A14" s="64"/>
      <c r="B14" s="64"/>
      <c r="C14" s="64"/>
      <c r="D14" s="61" t="s">
        <v>28</v>
      </c>
      <c r="E14" s="60" t="s">
        <v>29</v>
      </c>
      <c r="F14" s="60" t="s">
        <v>30</v>
      </c>
      <c r="G14" s="60" t="s">
        <v>31</v>
      </c>
      <c r="H14" s="60" t="s">
        <v>32</v>
      </c>
      <c r="I14" s="61" t="s">
        <v>28</v>
      </c>
      <c r="J14" s="60" t="s">
        <v>29</v>
      </c>
      <c r="K14" s="60" t="s">
        <v>30</v>
      </c>
      <c r="L14" s="60" t="s">
        <v>31</v>
      </c>
      <c r="M14" s="60" t="s">
        <v>32</v>
      </c>
      <c r="N14" s="29" t="s">
        <v>33</v>
      </c>
      <c r="O14" s="29" t="s">
        <v>34</v>
      </c>
    </row>
    <row r="15" spans="1:15" ht="13.5">
      <c r="A15" s="60" t="s">
        <v>35</v>
      </c>
      <c r="B15" s="65" t="s">
        <v>36</v>
      </c>
      <c r="C15" s="65" t="s">
        <v>37</v>
      </c>
      <c r="D15" s="65" t="s">
        <v>38</v>
      </c>
      <c r="E15" s="65" t="s">
        <v>39</v>
      </c>
      <c r="F15" s="65" t="s">
        <v>40</v>
      </c>
      <c r="G15" s="65" t="s">
        <v>41</v>
      </c>
      <c r="H15" s="65" t="s">
        <v>42</v>
      </c>
      <c r="I15" s="65" t="s">
        <v>43</v>
      </c>
      <c r="J15" s="65" t="s">
        <v>44</v>
      </c>
      <c r="K15" s="65" t="s">
        <v>45</v>
      </c>
      <c r="L15" s="65" t="s">
        <v>46</v>
      </c>
      <c r="M15" s="65" t="s">
        <v>47</v>
      </c>
      <c r="N15" s="65" t="s">
        <v>48</v>
      </c>
      <c r="O15" s="65" t="s">
        <v>49</v>
      </c>
    </row>
    <row r="16" spans="1:15" ht="12.75">
      <c r="A16" s="66" t="s">
        <v>50</v>
      </c>
      <c r="B16" s="67" t="s">
        <v>51</v>
      </c>
      <c r="C16" s="68"/>
      <c r="D16" s="69">
        <v>5109850656.91</v>
      </c>
      <c r="E16" s="69">
        <v>427907555.29</v>
      </c>
      <c r="F16" s="69">
        <v>5069849762.25</v>
      </c>
      <c r="G16" s="69">
        <v>183544409.5</v>
      </c>
      <c r="H16" s="69">
        <v>284364040.45</v>
      </c>
      <c r="I16" s="69">
        <v>3366854131.72</v>
      </c>
      <c r="J16" s="69">
        <v>316306632.07</v>
      </c>
      <c r="K16" s="69">
        <v>3305773414.34</v>
      </c>
      <c r="L16" s="69">
        <v>155625578.95</v>
      </c>
      <c r="M16" s="69">
        <v>221761770.5</v>
      </c>
      <c r="N16" s="94">
        <f>(I16/D16)*100</f>
        <v>65.88948205691759</v>
      </c>
      <c r="O16" s="95">
        <f>(K16/F16)*100</f>
        <v>65.20456363331954</v>
      </c>
    </row>
    <row r="17" spans="1:15" ht="12.75">
      <c r="A17" s="70" t="s">
        <v>52</v>
      </c>
      <c r="B17" s="71"/>
      <c r="C17" s="72"/>
      <c r="D17" s="73"/>
      <c r="E17" s="74"/>
      <c r="F17" s="74"/>
      <c r="G17" s="74"/>
      <c r="H17" s="74"/>
      <c r="I17" s="73"/>
      <c r="J17" s="74"/>
      <c r="K17" s="74"/>
      <c r="L17" s="74"/>
      <c r="M17" s="74"/>
      <c r="N17" s="96"/>
      <c r="O17" s="97"/>
    </row>
    <row r="18" spans="1:15" ht="25.5">
      <c r="A18" s="75" t="s">
        <v>53</v>
      </c>
      <c r="B18" s="76"/>
      <c r="C18" s="77" t="s">
        <v>54</v>
      </c>
      <c r="D18" s="78">
        <v>1156632169.53</v>
      </c>
      <c r="E18" s="78">
        <v>0</v>
      </c>
      <c r="F18" s="78">
        <v>932205130.53</v>
      </c>
      <c r="G18" s="78">
        <v>137321873</v>
      </c>
      <c r="H18" s="78">
        <v>87105166</v>
      </c>
      <c r="I18" s="78">
        <v>945946124.41</v>
      </c>
      <c r="J18" s="78">
        <v>0</v>
      </c>
      <c r="K18" s="78">
        <v>744784207.03</v>
      </c>
      <c r="L18" s="78">
        <v>118611407.45</v>
      </c>
      <c r="M18" s="78">
        <v>82550509.93</v>
      </c>
      <c r="N18" s="98">
        <f aca="true" t="shared" si="0" ref="N18:N80">(I18/D18)*100</f>
        <v>81.7845248757336</v>
      </c>
      <c r="O18" s="99">
        <f aca="true" t="shared" si="1" ref="O18:O81">(K18/F18)*100</f>
        <v>79.89488393038098</v>
      </c>
    </row>
    <row r="19" spans="1:15" ht="12.75">
      <c r="A19" s="75" t="s">
        <v>55</v>
      </c>
      <c r="B19" s="76"/>
      <c r="C19" s="77" t="s">
        <v>56</v>
      </c>
      <c r="D19" s="78">
        <v>867730300</v>
      </c>
      <c r="E19" s="78">
        <v>0</v>
      </c>
      <c r="F19" s="78">
        <v>702392100</v>
      </c>
      <c r="G19" s="78">
        <v>100068500</v>
      </c>
      <c r="H19" s="78">
        <v>65269700</v>
      </c>
      <c r="I19" s="78">
        <v>717140213.45</v>
      </c>
      <c r="J19" s="78">
        <v>0</v>
      </c>
      <c r="K19" s="78">
        <v>563825340.48</v>
      </c>
      <c r="L19" s="78">
        <v>90057968.64</v>
      </c>
      <c r="M19" s="78">
        <v>63256904.33</v>
      </c>
      <c r="N19" s="100">
        <f t="shared" si="0"/>
        <v>82.64551940274531</v>
      </c>
      <c r="O19" s="101">
        <f t="shared" si="1"/>
        <v>80.27216429114165</v>
      </c>
    </row>
    <row r="20" spans="1:15" ht="12.75">
      <c r="A20" s="79" t="s">
        <v>57</v>
      </c>
      <c r="B20" s="80"/>
      <c r="C20" s="81" t="s">
        <v>58</v>
      </c>
      <c r="D20" s="82">
        <v>867730300</v>
      </c>
      <c r="E20" s="83">
        <v>0</v>
      </c>
      <c r="F20" s="83">
        <v>702392100</v>
      </c>
      <c r="G20" s="83">
        <v>100068500</v>
      </c>
      <c r="H20" s="83">
        <v>65269700</v>
      </c>
      <c r="I20" s="82">
        <v>717140213.45</v>
      </c>
      <c r="J20" s="83">
        <v>0</v>
      </c>
      <c r="K20" s="83">
        <v>563825340.48</v>
      </c>
      <c r="L20" s="83">
        <v>90057968.64</v>
      </c>
      <c r="M20" s="83">
        <v>63256904.33</v>
      </c>
      <c r="N20" s="102">
        <f t="shared" si="0"/>
        <v>82.64551940274531</v>
      </c>
      <c r="O20" s="103">
        <f t="shared" si="1"/>
        <v>80.27216429114165</v>
      </c>
    </row>
    <row r="21" spans="1:15" ht="140.25">
      <c r="A21" s="79" t="s">
        <v>59</v>
      </c>
      <c r="B21" s="80"/>
      <c r="C21" s="81" t="s">
        <v>60</v>
      </c>
      <c r="D21" s="82">
        <v>858126510</v>
      </c>
      <c r="E21" s="83">
        <v>0</v>
      </c>
      <c r="F21" s="83">
        <v>694809090</v>
      </c>
      <c r="G21" s="83">
        <v>98607990</v>
      </c>
      <c r="H21" s="83">
        <v>64709430</v>
      </c>
      <c r="I21" s="82">
        <v>706154689.94</v>
      </c>
      <c r="J21" s="83">
        <v>0</v>
      </c>
      <c r="K21" s="83">
        <v>555182433.25</v>
      </c>
      <c r="L21" s="83">
        <v>88504298.84</v>
      </c>
      <c r="M21" s="83">
        <v>62467957.85</v>
      </c>
      <c r="N21" s="104">
        <f t="shared" si="0"/>
        <v>82.29027791484965</v>
      </c>
      <c r="O21" s="105">
        <f aca="true" t="shared" si="2" ref="O21:O27">(K21/F21)*100</f>
        <v>79.9043134640049</v>
      </c>
    </row>
    <row r="22" spans="1:15" ht="165.75">
      <c r="A22" s="79" t="s">
        <v>61</v>
      </c>
      <c r="B22" s="80"/>
      <c r="C22" s="81" t="s">
        <v>62</v>
      </c>
      <c r="D22" s="82">
        <v>1251700</v>
      </c>
      <c r="E22" s="83">
        <v>0</v>
      </c>
      <c r="F22" s="83">
        <v>850000</v>
      </c>
      <c r="G22" s="83">
        <v>400000</v>
      </c>
      <c r="H22" s="83">
        <v>1700</v>
      </c>
      <c r="I22" s="82">
        <v>961434.75</v>
      </c>
      <c r="J22" s="83">
        <v>0</v>
      </c>
      <c r="K22" s="83">
        <v>739343.1</v>
      </c>
      <c r="L22" s="83">
        <v>220476.37</v>
      </c>
      <c r="M22" s="83">
        <v>1615.28</v>
      </c>
      <c r="N22" s="104">
        <f t="shared" si="0"/>
        <v>76.81031796756412</v>
      </c>
      <c r="O22" s="105">
        <f t="shared" si="2"/>
        <v>86.98154117647059</v>
      </c>
    </row>
    <row r="23" spans="1:15" ht="63.75">
      <c r="A23" s="79" t="s">
        <v>63</v>
      </c>
      <c r="B23" s="80"/>
      <c r="C23" s="81" t="s">
        <v>64</v>
      </c>
      <c r="D23" s="82">
        <v>3676600</v>
      </c>
      <c r="E23" s="83">
        <v>0</v>
      </c>
      <c r="F23" s="83">
        <v>2869000</v>
      </c>
      <c r="G23" s="83">
        <v>620000</v>
      </c>
      <c r="H23" s="83">
        <v>187600</v>
      </c>
      <c r="I23" s="82">
        <v>3609269.15</v>
      </c>
      <c r="J23" s="83">
        <v>0</v>
      </c>
      <c r="K23" s="83">
        <v>2781442.13</v>
      </c>
      <c r="L23" s="83">
        <v>618903.3</v>
      </c>
      <c r="M23" s="83">
        <v>208923.72</v>
      </c>
      <c r="N23" s="104">
        <f t="shared" si="0"/>
        <v>98.16866534297992</v>
      </c>
      <c r="O23" s="105">
        <f t="shared" si="2"/>
        <v>96.9481397699547</v>
      </c>
    </row>
    <row r="24" spans="1:15" ht="127.5">
      <c r="A24" s="79" t="s">
        <v>65</v>
      </c>
      <c r="B24" s="80"/>
      <c r="C24" s="81" t="s">
        <v>66</v>
      </c>
      <c r="D24" s="82">
        <v>1160000</v>
      </c>
      <c r="E24" s="83">
        <v>0</v>
      </c>
      <c r="F24" s="83">
        <v>1160000</v>
      </c>
      <c r="G24" s="83">
        <v>0</v>
      </c>
      <c r="H24" s="83">
        <v>0</v>
      </c>
      <c r="I24" s="82">
        <v>943464.43</v>
      </c>
      <c r="J24" s="83">
        <v>0</v>
      </c>
      <c r="K24" s="83">
        <v>943464.43</v>
      </c>
      <c r="L24" s="83">
        <v>0</v>
      </c>
      <c r="M24" s="83">
        <v>0</v>
      </c>
      <c r="N24" s="104">
        <f t="shared" si="0"/>
        <v>81.33314051724139</v>
      </c>
      <c r="O24" s="105">
        <f t="shared" si="2"/>
        <v>81.33314051724139</v>
      </c>
    </row>
    <row r="25" spans="1:15" ht="191.25">
      <c r="A25" s="79" t="s">
        <v>67</v>
      </c>
      <c r="B25" s="80"/>
      <c r="C25" s="81" t="s">
        <v>68</v>
      </c>
      <c r="D25" s="82">
        <v>2674000</v>
      </c>
      <c r="E25" s="83">
        <v>0</v>
      </c>
      <c r="F25" s="83">
        <v>2004000</v>
      </c>
      <c r="G25" s="83">
        <v>300000</v>
      </c>
      <c r="H25" s="83">
        <v>370000</v>
      </c>
      <c r="I25" s="82">
        <v>4842689.59</v>
      </c>
      <c r="J25" s="83">
        <v>0</v>
      </c>
      <c r="K25" s="83">
        <v>3695223.6</v>
      </c>
      <c r="L25" s="83">
        <v>570089.97</v>
      </c>
      <c r="M25" s="83">
        <v>577376.02</v>
      </c>
      <c r="N25" s="104">
        <f t="shared" si="0"/>
        <v>181.1028268511593</v>
      </c>
      <c r="O25" s="105">
        <f t="shared" si="2"/>
        <v>184.39239520958083</v>
      </c>
    </row>
    <row r="26" spans="1:15" ht="76.5">
      <c r="A26" s="79" t="s">
        <v>69</v>
      </c>
      <c r="B26" s="80"/>
      <c r="C26" s="81" t="s">
        <v>70</v>
      </c>
      <c r="D26" s="82">
        <v>841460</v>
      </c>
      <c r="E26" s="83">
        <v>0</v>
      </c>
      <c r="F26" s="83">
        <v>700000</v>
      </c>
      <c r="G26" s="83">
        <v>140500</v>
      </c>
      <c r="H26" s="83">
        <v>960</v>
      </c>
      <c r="I26" s="82">
        <v>627520.15</v>
      </c>
      <c r="J26" s="83">
        <v>0</v>
      </c>
      <c r="K26" s="83">
        <v>482562.85</v>
      </c>
      <c r="L26" s="83">
        <v>144199.8</v>
      </c>
      <c r="M26" s="83">
        <v>757.5</v>
      </c>
      <c r="N26" s="104">
        <f t="shared" si="0"/>
        <v>74.57516102963896</v>
      </c>
      <c r="O26" s="105">
        <f t="shared" si="2"/>
        <v>68.93754999999999</v>
      </c>
    </row>
    <row r="27" spans="1:15" ht="76.5">
      <c r="A27" s="79" t="s">
        <v>71</v>
      </c>
      <c r="B27" s="80"/>
      <c r="C27" s="81" t="s">
        <v>72</v>
      </c>
      <c r="D27" s="82">
        <v>30</v>
      </c>
      <c r="E27" s="83">
        <v>0</v>
      </c>
      <c r="F27" s="83">
        <v>10</v>
      </c>
      <c r="G27" s="83">
        <v>10</v>
      </c>
      <c r="H27" s="83">
        <v>10</v>
      </c>
      <c r="I27" s="82">
        <v>1145.44</v>
      </c>
      <c r="J27" s="83">
        <v>0</v>
      </c>
      <c r="K27" s="83">
        <v>871.12</v>
      </c>
      <c r="L27" s="83">
        <v>0.36</v>
      </c>
      <c r="M27" s="83">
        <v>273.96</v>
      </c>
      <c r="N27" s="104">
        <f t="shared" si="0"/>
        <v>3818.1333333333337</v>
      </c>
      <c r="O27" s="105">
        <f t="shared" si="2"/>
        <v>8711.199999999999</v>
      </c>
    </row>
    <row r="28" spans="1:15" ht="51">
      <c r="A28" s="75" t="s">
        <v>73</v>
      </c>
      <c r="B28" s="76"/>
      <c r="C28" s="77" t="s">
        <v>74</v>
      </c>
      <c r="D28" s="78">
        <v>32243200</v>
      </c>
      <c r="E28" s="78">
        <v>0</v>
      </c>
      <c r="F28" s="78">
        <v>9713600</v>
      </c>
      <c r="G28" s="78">
        <v>13472100</v>
      </c>
      <c r="H28" s="78">
        <v>9057500</v>
      </c>
      <c r="I28" s="78">
        <v>28949526.03</v>
      </c>
      <c r="J28" s="78">
        <v>0</v>
      </c>
      <c r="K28" s="78">
        <v>8721356.85</v>
      </c>
      <c r="L28" s="78">
        <v>12095920.09</v>
      </c>
      <c r="M28" s="78">
        <v>8132249.09</v>
      </c>
      <c r="N28" s="106">
        <f t="shared" si="0"/>
        <v>89.78490357656808</v>
      </c>
      <c r="O28" s="107">
        <f t="shared" si="1"/>
        <v>89.78501122138033</v>
      </c>
    </row>
    <row r="29" spans="1:15" ht="38.25">
      <c r="A29" s="79" t="s">
        <v>75</v>
      </c>
      <c r="B29" s="80"/>
      <c r="C29" s="81" t="s">
        <v>76</v>
      </c>
      <c r="D29" s="82">
        <v>32243200</v>
      </c>
      <c r="E29" s="83">
        <v>0</v>
      </c>
      <c r="F29" s="83">
        <v>9713600</v>
      </c>
      <c r="G29" s="83">
        <v>13472100</v>
      </c>
      <c r="H29" s="83">
        <v>9057500</v>
      </c>
      <c r="I29" s="82">
        <v>28949526.03</v>
      </c>
      <c r="J29" s="83">
        <v>0</v>
      </c>
      <c r="K29" s="83">
        <v>8721356.85</v>
      </c>
      <c r="L29" s="83">
        <v>12095920.09</v>
      </c>
      <c r="M29" s="83">
        <v>8132249.09</v>
      </c>
      <c r="N29" s="104">
        <f t="shared" si="0"/>
        <v>89.78490357656808</v>
      </c>
      <c r="O29" s="105">
        <f t="shared" si="1"/>
        <v>89.78501122138033</v>
      </c>
    </row>
    <row r="30" spans="1:15" ht="102">
      <c r="A30" s="79" t="s">
        <v>77</v>
      </c>
      <c r="B30" s="80"/>
      <c r="C30" s="81" t="s">
        <v>78</v>
      </c>
      <c r="D30" s="82">
        <v>13488700</v>
      </c>
      <c r="E30" s="83">
        <v>0</v>
      </c>
      <c r="F30" s="83">
        <v>4061500</v>
      </c>
      <c r="G30" s="83">
        <v>5637000</v>
      </c>
      <c r="H30" s="83">
        <v>3790200</v>
      </c>
      <c r="I30" s="82">
        <v>14829012.68</v>
      </c>
      <c r="J30" s="83">
        <v>0</v>
      </c>
      <c r="K30" s="83">
        <v>4467399.95</v>
      </c>
      <c r="L30" s="83">
        <v>6195975.43</v>
      </c>
      <c r="M30" s="83">
        <v>4165637.3</v>
      </c>
      <c r="N30" s="104">
        <f t="shared" si="0"/>
        <v>109.93655934226427</v>
      </c>
      <c r="O30" s="105">
        <f t="shared" si="1"/>
        <v>109.99384340760803</v>
      </c>
    </row>
    <row r="31" spans="1:15" ht="165.75">
      <c r="A31" s="79" t="s">
        <v>79</v>
      </c>
      <c r="B31" s="80"/>
      <c r="C31" s="81" t="s">
        <v>80</v>
      </c>
      <c r="D31" s="82">
        <v>13488700</v>
      </c>
      <c r="E31" s="83">
        <v>0</v>
      </c>
      <c r="F31" s="83">
        <v>4061500</v>
      </c>
      <c r="G31" s="83">
        <v>5637000</v>
      </c>
      <c r="H31" s="83">
        <v>3790200</v>
      </c>
      <c r="I31" s="82">
        <v>14829012.68</v>
      </c>
      <c r="J31" s="83">
        <v>0</v>
      </c>
      <c r="K31" s="83">
        <v>4467399.95</v>
      </c>
      <c r="L31" s="83">
        <v>6195975.43</v>
      </c>
      <c r="M31" s="83">
        <v>4165637.3</v>
      </c>
      <c r="N31" s="104">
        <f t="shared" si="0"/>
        <v>109.93655934226427</v>
      </c>
      <c r="O31" s="105">
        <f t="shared" si="1"/>
        <v>109.99384340760803</v>
      </c>
    </row>
    <row r="32" spans="1:15" ht="127.5">
      <c r="A32" s="79" t="s">
        <v>81</v>
      </c>
      <c r="B32" s="80"/>
      <c r="C32" s="81" t="s">
        <v>82</v>
      </c>
      <c r="D32" s="82">
        <v>85200</v>
      </c>
      <c r="E32" s="83">
        <v>0</v>
      </c>
      <c r="F32" s="83">
        <v>25600</v>
      </c>
      <c r="G32" s="83">
        <v>35500</v>
      </c>
      <c r="H32" s="83">
        <v>24100</v>
      </c>
      <c r="I32" s="82">
        <v>79901.21</v>
      </c>
      <c r="J32" s="83">
        <v>0</v>
      </c>
      <c r="K32" s="83">
        <v>24071.1</v>
      </c>
      <c r="L32" s="83">
        <v>33384.94</v>
      </c>
      <c r="M32" s="83">
        <v>22445.17</v>
      </c>
      <c r="N32" s="104">
        <f t="shared" si="0"/>
        <v>93.78076291079813</v>
      </c>
      <c r="O32" s="105">
        <f t="shared" si="1"/>
        <v>94.027734375</v>
      </c>
    </row>
    <row r="33" spans="1:15" ht="191.25">
      <c r="A33" s="79" t="s">
        <v>83</v>
      </c>
      <c r="B33" s="80"/>
      <c r="C33" s="81" t="s">
        <v>84</v>
      </c>
      <c r="D33" s="82">
        <v>85200</v>
      </c>
      <c r="E33" s="83">
        <v>0</v>
      </c>
      <c r="F33" s="83">
        <v>25600</v>
      </c>
      <c r="G33" s="83">
        <v>35500</v>
      </c>
      <c r="H33" s="83">
        <v>24100</v>
      </c>
      <c r="I33" s="82">
        <v>79901.21</v>
      </c>
      <c r="J33" s="83">
        <v>0</v>
      </c>
      <c r="K33" s="83">
        <v>24071.1</v>
      </c>
      <c r="L33" s="83">
        <v>33384.94</v>
      </c>
      <c r="M33" s="83">
        <v>22445.17</v>
      </c>
      <c r="N33" s="104">
        <f t="shared" si="0"/>
        <v>93.78076291079813</v>
      </c>
      <c r="O33" s="105">
        <f t="shared" si="1"/>
        <v>94.027734375</v>
      </c>
    </row>
    <row r="34" spans="1:15" ht="102">
      <c r="A34" s="79" t="s">
        <v>85</v>
      </c>
      <c r="B34" s="80"/>
      <c r="C34" s="81" t="s">
        <v>86</v>
      </c>
      <c r="D34" s="82">
        <v>20550700</v>
      </c>
      <c r="E34" s="83">
        <v>0</v>
      </c>
      <c r="F34" s="83">
        <v>6193500</v>
      </c>
      <c r="G34" s="83">
        <v>8585600</v>
      </c>
      <c r="H34" s="83">
        <v>5771600</v>
      </c>
      <c r="I34" s="82">
        <v>15780461.36</v>
      </c>
      <c r="J34" s="83">
        <v>0</v>
      </c>
      <c r="K34" s="83">
        <v>4754034.16</v>
      </c>
      <c r="L34" s="83">
        <v>6593517.28</v>
      </c>
      <c r="M34" s="83">
        <v>4432909.92</v>
      </c>
      <c r="N34" s="104">
        <f t="shared" si="0"/>
        <v>76.7879505807588</v>
      </c>
      <c r="O34" s="105">
        <f t="shared" si="1"/>
        <v>76.75844288366837</v>
      </c>
    </row>
    <row r="35" spans="1:15" ht="165.75">
      <c r="A35" s="79" t="s">
        <v>87</v>
      </c>
      <c r="B35" s="80"/>
      <c r="C35" s="81" t="s">
        <v>88</v>
      </c>
      <c r="D35" s="82">
        <v>20550700</v>
      </c>
      <c r="E35" s="83">
        <v>0</v>
      </c>
      <c r="F35" s="83">
        <v>6193500</v>
      </c>
      <c r="G35" s="83">
        <v>8585600</v>
      </c>
      <c r="H35" s="83">
        <v>5771600</v>
      </c>
      <c r="I35" s="82">
        <v>15780461.36</v>
      </c>
      <c r="J35" s="83">
        <v>0</v>
      </c>
      <c r="K35" s="83">
        <v>4754034.16</v>
      </c>
      <c r="L35" s="83">
        <v>6593517.28</v>
      </c>
      <c r="M35" s="83">
        <v>4432909.92</v>
      </c>
      <c r="N35" s="104">
        <f t="shared" si="0"/>
        <v>76.7879505807588</v>
      </c>
      <c r="O35" s="105">
        <f t="shared" si="1"/>
        <v>76.75844288366837</v>
      </c>
    </row>
    <row r="36" spans="1:15" ht="102">
      <c r="A36" s="79" t="s">
        <v>89</v>
      </c>
      <c r="B36" s="80"/>
      <c r="C36" s="81" t="s">
        <v>90</v>
      </c>
      <c r="D36" s="82">
        <v>-1881400</v>
      </c>
      <c r="E36" s="83">
        <v>0</v>
      </c>
      <c r="F36" s="83">
        <v>-567000</v>
      </c>
      <c r="G36" s="83">
        <v>-786000</v>
      </c>
      <c r="H36" s="83">
        <v>-528400</v>
      </c>
      <c r="I36" s="82">
        <v>-1739849.22</v>
      </c>
      <c r="J36" s="83">
        <v>0</v>
      </c>
      <c r="K36" s="83">
        <v>-524148.36</v>
      </c>
      <c r="L36" s="83">
        <v>-726957.56</v>
      </c>
      <c r="M36" s="83">
        <v>-488743.3</v>
      </c>
      <c r="N36" s="104">
        <f t="shared" si="0"/>
        <v>92.47630594238333</v>
      </c>
      <c r="O36" s="105">
        <f t="shared" si="1"/>
        <v>92.44239153439153</v>
      </c>
    </row>
    <row r="37" spans="1:15" ht="165.75">
      <c r="A37" s="79" t="s">
        <v>91</v>
      </c>
      <c r="B37" s="80"/>
      <c r="C37" s="81" t="s">
        <v>92</v>
      </c>
      <c r="D37" s="82">
        <v>-1881400</v>
      </c>
      <c r="E37" s="83">
        <v>0</v>
      </c>
      <c r="F37" s="83">
        <v>-567000</v>
      </c>
      <c r="G37" s="83">
        <v>-786000</v>
      </c>
      <c r="H37" s="83">
        <v>-528400</v>
      </c>
      <c r="I37" s="82">
        <v>-1739849.22</v>
      </c>
      <c r="J37" s="83">
        <v>0</v>
      </c>
      <c r="K37" s="83">
        <v>-524148.36</v>
      </c>
      <c r="L37" s="83">
        <v>-726957.56</v>
      </c>
      <c r="M37" s="83">
        <v>-488743.3</v>
      </c>
      <c r="N37" s="104">
        <f t="shared" si="0"/>
        <v>92.47630594238333</v>
      </c>
      <c r="O37" s="105">
        <f t="shared" si="1"/>
        <v>92.44239153439153</v>
      </c>
    </row>
    <row r="38" spans="1:15" ht="25.5">
      <c r="A38" s="75" t="s">
        <v>93</v>
      </c>
      <c r="B38" s="76"/>
      <c r="C38" s="77" t="s">
        <v>94</v>
      </c>
      <c r="D38" s="78">
        <v>67200000</v>
      </c>
      <c r="E38" s="78">
        <v>0</v>
      </c>
      <c r="F38" s="78">
        <v>67200000</v>
      </c>
      <c r="G38" s="78">
        <v>0</v>
      </c>
      <c r="H38" s="78">
        <v>0</v>
      </c>
      <c r="I38" s="78">
        <v>46373561.09</v>
      </c>
      <c r="J38" s="78">
        <v>0</v>
      </c>
      <c r="K38" s="78">
        <v>46373591.09</v>
      </c>
      <c r="L38" s="78">
        <v>0</v>
      </c>
      <c r="M38" s="78">
        <v>-30</v>
      </c>
      <c r="N38" s="106">
        <f t="shared" si="0"/>
        <v>69.00827543154763</v>
      </c>
      <c r="O38" s="107">
        <f t="shared" si="1"/>
        <v>69.00832007440478</v>
      </c>
    </row>
    <row r="39" spans="1:15" ht="38.25">
      <c r="A39" s="79" t="s">
        <v>95</v>
      </c>
      <c r="B39" s="80"/>
      <c r="C39" s="81" t="s">
        <v>96</v>
      </c>
      <c r="D39" s="82">
        <v>62800000</v>
      </c>
      <c r="E39" s="83">
        <v>0</v>
      </c>
      <c r="F39" s="83">
        <v>62800000</v>
      </c>
      <c r="G39" s="83">
        <v>0</v>
      </c>
      <c r="H39" s="83">
        <v>0</v>
      </c>
      <c r="I39" s="82">
        <v>43941521.19</v>
      </c>
      <c r="J39" s="83">
        <v>0</v>
      </c>
      <c r="K39" s="83">
        <v>43941521.19</v>
      </c>
      <c r="L39" s="83">
        <v>0</v>
      </c>
      <c r="M39" s="83">
        <v>0</v>
      </c>
      <c r="N39" s="104">
        <f t="shared" si="0"/>
        <v>69.9705751433121</v>
      </c>
      <c r="O39" s="105">
        <f t="shared" si="1"/>
        <v>69.9705751433121</v>
      </c>
    </row>
    <row r="40" spans="1:15" ht="51">
      <c r="A40" s="79" t="s">
        <v>97</v>
      </c>
      <c r="B40" s="80"/>
      <c r="C40" s="81" t="s">
        <v>98</v>
      </c>
      <c r="D40" s="82">
        <v>44800000</v>
      </c>
      <c r="E40" s="83">
        <v>0</v>
      </c>
      <c r="F40" s="83">
        <v>44800000</v>
      </c>
      <c r="G40" s="83">
        <v>0</v>
      </c>
      <c r="H40" s="83">
        <v>0</v>
      </c>
      <c r="I40" s="82">
        <v>26692402.06</v>
      </c>
      <c r="J40" s="83">
        <v>0</v>
      </c>
      <c r="K40" s="83">
        <v>26692402.06</v>
      </c>
      <c r="L40" s="83">
        <v>0</v>
      </c>
      <c r="M40" s="83">
        <v>0</v>
      </c>
      <c r="N40" s="104">
        <f t="shared" si="0"/>
        <v>59.58125459821429</v>
      </c>
      <c r="O40" s="105">
        <f t="shared" si="1"/>
        <v>59.58125459821429</v>
      </c>
    </row>
    <row r="41" spans="1:15" ht="51">
      <c r="A41" s="79" t="s">
        <v>97</v>
      </c>
      <c r="B41" s="80"/>
      <c r="C41" s="81" t="s">
        <v>99</v>
      </c>
      <c r="D41" s="82">
        <v>44800000</v>
      </c>
      <c r="E41" s="83">
        <v>0</v>
      </c>
      <c r="F41" s="83">
        <v>44800000</v>
      </c>
      <c r="G41" s="83">
        <v>0</v>
      </c>
      <c r="H41" s="83">
        <v>0</v>
      </c>
      <c r="I41" s="82">
        <v>26692402.06</v>
      </c>
      <c r="J41" s="83">
        <v>0</v>
      </c>
      <c r="K41" s="83">
        <v>26692402.06</v>
      </c>
      <c r="L41" s="83">
        <v>0</v>
      </c>
      <c r="M41" s="83">
        <v>0</v>
      </c>
      <c r="N41" s="104">
        <f t="shared" si="0"/>
        <v>59.58125459821429</v>
      </c>
      <c r="O41" s="105">
        <f t="shared" si="1"/>
        <v>59.58125459821429</v>
      </c>
    </row>
    <row r="42" spans="1:15" ht="63.75">
      <c r="A42" s="79" t="s">
        <v>100</v>
      </c>
      <c r="B42" s="80"/>
      <c r="C42" s="81" t="s">
        <v>101</v>
      </c>
      <c r="D42" s="82">
        <v>18000000</v>
      </c>
      <c r="E42" s="83">
        <v>0</v>
      </c>
      <c r="F42" s="83">
        <v>18000000</v>
      </c>
      <c r="G42" s="83">
        <v>0</v>
      </c>
      <c r="H42" s="83">
        <v>0</v>
      </c>
      <c r="I42" s="82">
        <v>17249119.13</v>
      </c>
      <c r="J42" s="83">
        <v>0</v>
      </c>
      <c r="K42" s="83">
        <v>17249119.13</v>
      </c>
      <c r="L42" s="83">
        <v>0</v>
      </c>
      <c r="M42" s="83">
        <v>0</v>
      </c>
      <c r="N42" s="104">
        <f t="shared" si="0"/>
        <v>95.82843961111111</v>
      </c>
      <c r="O42" s="105">
        <f t="shared" si="1"/>
        <v>95.82843961111111</v>
      </c>
    </row>
    <row r="43" spans="1:15" ht="89.25">
      <c r="A43" s="79" t="s">
        <v>102</v>
      </c>
      <c r="B43" s="80"/>
      <c r="C43" s="81" t="s">
        <v>103</v>
      </c>
      <c r="D43" s="82">
        <v>18000000</v>
      </c>
      <c r="E43" s="83">
        <v>0</v>
      </c>
      <c r="F43" s="83">
        <v>18000000</v>
      </c>
      <c r="G43" s="83">
        <v>0</v>
      </c>
      <c r="H43" s="83">
        <v>0</v>
      </c>
      <c r="I43" s="82">
        <v>17249119.13</v>
      </c>
      <c r="J43" s="83">
        <v>0</v>
      </c>
      <c r="K43" s="83">
        <v>17249119.13</v>
      </c>
      <c r="L43" s="83">
        <v>0</v>
      </c>
      <c r="M43" s="83">
        <v>0</v>
      </c>
      <c r="N43" s="104">
        <f t="shared" si="0"/>
        <v>95.82843961111111</v>
      </c>
      <c r="O43" s="105">
        <f t="shared" si="1"/>
        <v>95.82843961111111</v>
      </c>
    </row>
    <row r="44" spans="1:15" ht="25.5">
      <c r="A44" s="79" t="s">
        <v>104</v>
      </c>
      <c r="B44" s="80"/>
      <c r="C44" s="81" t="s">
        <v>105</v>
      </c>
      <c r="D44" s="82">
        <v>200000</v>
      </c>
      <c r="E44" s="83">
        <v>0</v>
      </c>
      <c r="F44" s="83">
        <v>200000</v>
      </c>
      <c r="G44" s="83">
        <v>0</v>
      </c>
      <c r="H44" s="83">
        <v>0</v>
      </c>
      <c r="I44" s="82">
        <v>202332.09</v>
      </c>
      <c r="J44" s="83">
        <v>0</v>
      </c>
      <c r="K44" s="83">
        <v>202332.09</v>
      </c>
      <c r="L44" s="83">
        <v>0</v>
      </c>
      <c r="M44" s="83">
        <v>0</v>
      </c>
      <c r="N44" s="104">
        <f t="shared" si="0"/>
        <v>101.166045</v>
      </c>
      <c r="O44" s="105">
        <f t="shared" si="1"/>
        <v>101.166045</v>
      </c>
    </row>
    <row r="45" spans="1:15" ht="25.5">
      <c r="A45" s="79" t="s">
        <v>104</v>
      </c>
      <c r="B45" s="80"/>
      <c r="C45" s="81" t="s">
        <v>106</v>
      </c>
      <c r="D45" s="82">
        <v>200000</v>
      </c>
      <c r="E45" s="83">
        <v>0</v>
      </c>
      <c r="F45" s="83">
        <v>200000</v>
      </c>
      <c r="G45" s="83">
        <v>0</v>
      </c>
      <c r="H45" s="83">
        <v>0</v>
      </c>
      <c r="I45" s="82">
        <v>202332.09</v>
      </c>
      <c r="J45" s="83">
        <v>0</v>
      </c>
      <c r="K45" s="83">
        <v>202332.09</v>
      </c>
      <c r="L45" s="83">
        <v>0</v>
      </c>
      <c r="M45" s="83">
        <v>0</v>
      </c>
      <c r="N45" s="104">
        <f t="shared" si="0"/>
        <v>101.166045</v>
      </c>
      <c r="O45" s="105">
        <f t="shared" si="1"/>
        <v>101.166045</v>
      </c>
    </row>
    <row r="46" spans="1:15" ht="12.75">
      <c r="A46" s="79" t="s">
        <v>107</v>
      </c>
      <c r="B46" s="80"/>
      <c r="C46" s="81" t="s">
        <v>108</v>
      </c>
      <c r="D46" s="82">
        <v>0</v>
      </c>
      <c r="E46" s="83">
        <v>0</v>
      </c>
      <c r="F46" s="83">
        <v>0</v>
      </c>
      <c r="G46" s="83">
        <v>0</v>
      </c>
      <c r="H46" s="83">
        <v>0</v>
      </c>
      <c r="I46" s="82">
        <v>-60</v>
      </c>
      <c r="J46" s="83">
        <v>0</v>
      </c>
      <c r="K46" s="83">
        <v>-30</v>
      </c>
      <c r="L46" s="83">
        <v>0</v>
      </c>
      <c r="M46" s="83">
        <v>-30</v>
      </c>
      <c r="N46" s="104">
        <v>0</v>
      </c>
      <c r="O46" s="105">
        <v>0</v>
      </c>
    </row>
    <row r="47" spans="1:15" ht="12.75">
      <c r="A47" s="79" t="s">
        <v>107</v>
      </c>
      <c r="B47" s="80"/>
      <c r="C47" s="81" t="s">
        <v>109</v>
      </c>
      <c r="D47" s="82">
        <v>0</v>
      </c>
      <c r="E47" s="83">
        <v>0</v>
      </c>
      <c r="F47" s="83">
        <v>0</v>
      </c>
      <c r="G47" s="83">
        <v>0</v>
      </c>
      <c r="H47" s="83">
        <v>0</v>
      </c>
      <c r="I47" s="82">
        <v>-60</v>
      </c>
      <c r="J47" s="83">
        <v>0</v>
      </c>
      <c r="K47" s="83">
        <v>-30</v>
      </c>
      <c r="L47" s="83">
        <v>0</v>
      </c>
      <c r="M47" s="83">
        <v>-30</v>
      </c>
      <c r="N47" s="104">
        <v>0</v>
      </c>
      <c r="O47" s="105">
        <v>0</v>
      </c>
    </row>
    <row r="48" spans="1:15" ht="38.25">
      <c r="A48" s="79" t="s">
        <v>110</v>
      </c>
      <c r="B48" s="80"/>
      <c r="C48" s="81" t="s">
        <v>111</v>
      </c>
      <c r="D48" s="82">
        <v>4200000</v>
      </c>
      <c r="E48" s="83">
        <v>0</v>
      </c>
      <c r="F48" s="83">
        <v>4200000</v>
      </c>
      <c r="G48" s="83">
        <v>0</v>
      </c>
      <c r="H48" s="83">
        <v>0</v>
      </c>
      <c r="I48" s="82">
        <v>2229767.81</v>
      </c>
      <c r="J48" s="83">
        <v>0</v>
      </c>
      <c r="K48" s="83">
        <v>2229767.81</v>
      </c>
      <c r="L48" s="83">
        <v>0</v>
      </c>
      <c r="M48" s="83">
        <v>0</v>
      </c>
      <c r="N48" s="104">
        <f t="shared" si="0"/>
        <v>53.08970976190477</v>
      </c>
      <c r="O48" s="105">
        <f t="shared" si="1"/>
        <v>53.08970976190477</v>
      </c>
    </row>
    <row r="49" spans="1:15" ht="51">
      <c r="A49" s="79" t="s">
        <v>112</v>
      </c>
      <c r="B49" s="80"/>
      <c r="C49" s="81" t="s">
        <v>113</v>
      </c>
      <c r="D49" s="82">
        <v>4200000</v>
      </c>
      <c r="E49" s="83">
        <v>0</v>
      </c>
      <c r="F49" s="83">
        <v>4200000</v>
      </c>
      <c r="G49" s="83">
        <v>0</v>
      </c>
      <c r="H49" s="83">
        <v>0</v>
      </c>
      <c r="I49" s="82">
        <v>2229767.81</v>
      </c>
      <c r="J49" s="83">
        <v>0</v>
      </c>
      <c r="K49" s="83">
        <v>2229767.81</v>
      </c>
      <c r="L49" s="83">
        <v>0</v>
      </c>
      <c r="M49" s="83">
        <v>0</v>
      </c>
      <c r="N49" s="104">
        <f t="shared" si="0"/>
        <v>53.08970976190477</v>
      </c>
      <c r="O49" s="105">
        <f t="shared" si="1"/>
        <v>53.08970976190477</v>
      </c>
    </row>
    <row r="50" spans="1:15" ht="12.75">
      <c r="A50" s="75" t="s">
        <v>114</v>
      </c>
      <c r="B50" s="76"/>
      <c r="C50" s="77" t="s">
        <v>115</v>
      </c>
      <c r="D50" s="78">
        <v>25344500</v>
      </c>
      <c r="E50" s="78">
        <v>0</v>
      </c>
      <c r="F50" s="78">
        <v>6400000</v>
      </c>
      <c r="G50" s="78">
        <v>17126000</v>
      </c>
      <c r="H50" s="78">
        <v>1818500</v>
      </c>
      <c r="I50" s="78">
        <v>13069360.79</v>
      </c>
      <c r="J50" s="78">
        <v>0</v>
      </c>
      <c r="K50" s="78">
        <v>2751763.5</v>
      </c>
      <c r="L50" s="78">
        <v>9628766.29</v>
      </c>
      <c r="M50" s="78">
        <v>688831</v>
      </c>
      <c r="N50" s="106">
        <f t="shared" si="0"/>
        <v>51.56685194026317</v>
      </c>
      <c r="O50" s="107">
        <f t="shared" si="1"/>
        <v>42.9963046875</v>
      </c>
    </row>
    <row r="51" spans="1:15" ht="12.75">
      <c r="A51" s="79" t="s">
        <v>116</v>
      </c>
      <c r="B51" s="80"/>
      <c r="C51" s="81" t="s">
        <v>117</v>
      </c>
      <c r="D51" s="82">
        <v>8399300</v>
      </c>
      <c r="E51" s="83">
        <v>0</v>
      </c>
      <c r="F51" s="83">
        <v>0</v>
      </c>
      <c r="G51" s="83">
        <v>7200000</v>
      </c>
      <c r="H51" s="83">
        <v>1199300</v>
      </c>
      <c r="I51" s="82">
        <v>3422891.96</v>
      </c>
      <c r="J51" s="83">
        <v>0</v>
      </c>
      <c r="K51" s="83">
        <v>3118.78</v>
      </c>
      <c r="L51" s="83">
        <v>3142954.64</v>
      </c>
      <c r="M51" s="83">
        <v>276818.54</v>
      </c>
      <c r="N51" s="104">
        <f t="shared" si="0"/>
        <v>40.752109818675365</v>
      </c>
      <c r="O51" s="105">
        <v>0</v>
      </c>
    </row>
    <row r="52" spans="1:15" ht="63.75">
      <c r="A52" s="79" t="s">
        <v>118</v>
      </c>
      <c r="B52" s="80"/>
      <c r="C52" s="81" t="s">
        <v>119</v>
      </c>
      <c r="D52" s="82">
        <v>0</v>
      </c>
      <c r="E52" s="83">
        <v>0</v>
      </c>
      <c r="F52" s="83">
        <v>0</v>
      </c>
      <c r="G52" s="83">
        <v>0</v>
      </c>
      <c r="H52" s="83">
        <v>0</v>
      </c>
      <c r="I52" s="82">
        <v>3118.78</v>
      </c>
      <c r="J52" s="83">
        <v>0</v>
      </c>
      <c r="K52" s="83">
        <v>3118.78</v>
      </c>
      <c r="L52" s="83">
        <v>0</v>
      </c>
      <c r="M52" s="83">
        <v>0</v>
      </c>
      <c r="N52" s="104">
        <v>0</v>
      </c>
      <c r="O52" s="105">
        <v>0</v>
      </c>
    </row>
    <row r="53" spans="1:15" ht="63.75">
      <c r="A53" s="79" t="s">
        <v>120</v>
      </c>
      <c r="B53" s="80"/>
      <c r="C53" s="81" t="s">
        <v>121</v>
      </c>
      <c r="D53" s="82">
        <v>1199300</v>
      </c>
      <c r="E53" s="83">
        <v>0</v>
      </c>
      <c r="F53" s="83">
        <v>0</v>
      </c>
      <c r="G53" s="83">
        <v>0</v>
      </c>
      <c r="H53" s="83">
        <v>1199300</v>
      </c>
      <c r="I53" s="82">
        <v>276818.54</v>
      </c>
      <c r="J53" s="83">
        <v>0</v>
      </c>
      <c r="K53" s="83">
        <v>0</v>
      </c>
      <c r="L53" s="83">
        <v>0</v>
      </c>
      <c r="M53" s="83">
        <v>276818.54</v>
      </c>
      <c r="N53" s="104">
        <f t="shared" si="0"/>
        <v>23.081675977653628</v>
      </c>
      <c r="O53" s="105">
        <v>0</v>
      </c>
    </row>
    <row r="54" spans="1:15" ht="63.75">
      <c r="A54" s="79" t="s">
        <v>122</v>
      </c>
      <c r="B54" s="80"/>
      <c r="C54" s="81" t="s">
        <v>123</v>
      </c>
      <c r="D54" s="82">
        <v>7200000</v>
      </c>
      <c r="E54" s="83">
        <v>0</v>
      </c>
      <c r="F54" s="83">
        <v>0</v>
      </c>
      <c r="G54" s="83">
        <v>7200000</v>
      </c>
      <c r="H54" s="83">
        <v>0</v>
      </c>
      <c r="I54" s="82">
        <v>3142954.64</v>
      </c>
      <c r="J54" s="83">
        <v>0</v>
      </c>
      <c r="K54" s="83">
        <v>0</v>
      </c>
      <c r="L54" s="83">
        <v>3142954.64</v>
      </c>
      <c r="M54" s="83">
        <v>0</v>
      </c>
      <c r="N54" s="104">
        <f t="shared" si="0"/>
        <v>43.65214777777778</v>
      </c>
      <c r="O54" s="105">
        <v>0</v>
      </c>
    </row>
    <row r="55" spans="1:15" ht="12.75">
      <c r="A55" s="79" t="s">
        <v>124</v>
      </c>
      <c r="B55" s="80"/>
      <c r="C55" s="81" t="s">
        <v>125</v>
      </c>
      <c r="D55" s="82">
        <v>8014100</v>
      </c>
      <c r="E55" s="83">
        <v>0</v>
      </c>
      <c r="F55" s="83">
        <v>6400000</v>
      </c>
      <c r="G55" s="83">
        <v>1336000</v>
      </c>
      <c r="H55" s="83">
        <v>278100</v>
      </c>
      <c r="I55" s="82">
        <v>3459288.92</v>
      </c>
      <c r="J55" s="83">
        <v>0</v>
      </c>
      <c r="K55" s="83">
        <v>2767406.22</v>
      </c>
      <c r="L55" s="83">
        <v>595895.02</v>
      </c>
      <c r="M55" s="83">
        <v>95987.68</v>
      </c>
      <c r="N55" s="104">
        <f t="shared" si="0"/>
        <v>43.16503312910994</v>
      </c>
      <c r="O55" s="105">
        <f t="shared" si="1"/>
        <v>43.240722187500005</v>
      </c>
    </row>
    <row r="56" spans="1:15" ht="12.75">
      <c r="A56" s="79" t="s">
        <v>126</v>
      </c>
      <c r="B56" s="80"/>
      <c r="C56" s="81" t="s">
        <v>127</v>
      </c>
      <c r="D56" s="82">
        <v>2786100</v>
      </c>
      <c r="E56" s="83">
        <v>0</v>
      </c>
      <c r="F56" s="83">
        <v>2200000</v>
      </c>
      <c r="G56" s="83">
        <v>570000</v>
      </c>
      <c r="H56" s="83">
        <v>16100</v>
      </c>
      <c r="I56" s="82">
        <v>1948382.53</v>
      </c>
      <c r="J56" s="83">
        <v>0</v>
      </c>
      <c r="K56" s="83">
        <v>1558681.11</v>
      </c>
      <c r="L56" s="83">
        <v>378934.72</v>
      </c>
      <c r="M56" s="83">
        <v>10766.7</v>
      </c>
      <c r="N56" s="104">
        <f t="shared" si="0"/>
        <v>69.93225404687557</v>
      </c>
      <c r="O56" s="105">
        <f t="shared" si="1"/>
        <v>70.84914136363636</v>
      </c>
    </row>
    <row r="57" spans="1:15" ht="25.5">
      <c r="A57" s="79" t="s">
        <v>128</v>
      </c>
      <c r="B57" s="80"/>
      <c r="C57" s="81" t="s">
        <v>129</v>
      </c>
      <c r="D57" s="82">
        <v>5228000</v>
      </c>
      <c r="E57" s="83">
        <v>0</v>
      </c>
      <c r="F57" s="83">
        <v>4200000</v>
      </c>
      <c r="G57" s="83">
        <v>766000</v>
      </c>
      <c r="H57" s="83">
        <v>262000</v>
      </c>
      <c r="I57" s="82">
        <v>1510906.39</v>
      </c>
      <c r="J57" s="83">
        <v>0</v>
      </c>
      <c r="K57" s="83">
        <v>1208725.11</v>
      </c>
      <c r="L57" s="83">
        <v>216960.3</v>
      </c>
      <c r="M57" s="83">
        <v>85220.98</v>
      </c>
      <c r="N57" s="104">
        <f t="shared" si="0"/>
        <v>28.900275248661057</v>
      </c>
      <c r="O57" s="105">
        <f t="shared" si="1"/>
        <v>28.77916928571429</v>
      </c>
    </row>
    <row r="58" spans="1:15" ht="12.75">
      <c r="A58" s="79" t="s">
        <v>130</v>
      </c>
      <c r="B58" s="80"/>
      <c r="C58" s="81" t="s">
        <v>131</v>
      </c>
      <c r="D58" s="82">
        <v>8931100</v>
      </c>
      <c r="E58" s="83">
        <v>0</v>
      </c>
      <c r="F58" s="83">
        <v>0</v>
      </c>
      <c r="G58" s="83">
        <v>8590000</v>
      </c>
      <c r="H58" s="83">
        <v>341100</v>
      </c>
      <c r="I58" s="82">
        <v>6187179.91</v>
      </c>
      <c r="J58" s="83">
        <v>0</v>
      </c>
      <c r="K58" s="83">
        <v>-18761.5</v>
      </c>
      <c r="L58" s="83">
        <v>5889916.63</v>
      </c>
      <c r="M58" s="83">
        <v>316024.78</v>
      </c>
      <c r="N58" s="104">
        <f t="shared" si="0"/>
        <v>69.27679580342847</v>
      </c>
      <c r="O58" s="105">
        <v>0</v>
      </c>
    </row>
    <row r="59" spans="1:15" ht="12.75">
      <c r="A59" s="79" t="s">
        <v>132</v>
      </c>
      <c r="B59" s="80"/>
      <c r="C59" s="81" t="s">
        <v>133</v>
      </c>
      <c r="D59" s="82">
        <v>5155100</v>
      </c>
      <c r="E59" s="83">
        <v>0</v>
      </c>
      <c r="F59" s="83">
        <v>0</v>
      </c>
      <c r="G59" s="83">
        <v>4890000</v>
      </c>
      <c r="H59" s="83">
        <v>265100</v>
      </c>
      <c r="I59" s="82">
        <v>4923282.31</v>
      </c>
      <c r="J59" s="83">
        <v>0</v>
      </c>
      <c r="K59" s="83">
        <v>-18761.5</v>
      </c>
      <c r="L59" s="83">
        <v>4645882.22</v>
      </c>
      <c r="M59" s="83">
        <v>296161.59</v>
      </c>
      <c r="N59" s="104">
        <f t="shared" si="0"/>
        <v>95.50313883338829</v>
      </c>
      <c r="O59" s="105">
        <v>0</v>
      </c>
    </row>
    <row r="60" spans="1:15" ht="51">
      <c r="A60" s="79" t="s">
        <v>134</v>
      </c>
      <c r="B60" s="80"/>
      <c r="C60" s="81" t="s">
        <v>135</v>
      </c>
      <c r="D60" s="82">
        <v>0</v>
      </c>
      <c r="E60" s="83">
        <v>0</v>
      </c>
      <c r="F60" s="83">
        <v>0</v>
      </c>
      <c r="G60" s="83">
        <v>0</v>
      </c>
      <c r="H60" s="83">
        <v>0</v>
      </c>
      <c r="I60" s="82">
        <v>-18761.5</v>
      </c>
      <c r="J60" s="83">
        <v>0</v>
      </c>
      <c r="K60" s="83">
        <v>-18761.5</v>
      </c>
      <c r="L60" s="83">
        <v>0</v>
      </c>
      <c r="M60" s="83">
        <v>0</v>
      </c>
      <c r="N60" s="104">
        <v>0</v>
      </c>
      <c r="O60" s="105">
        <v>0</v>
      </c>
    </row>
    <row r="61" spans="1:15" ht="51">
      <c r="A61" s="79" t="s">
        <v>136</v>
      </c>
      <c r="B61" s="80"/>
      <c r="C61" s="81" t="s">
        <v>137</v>
      </c>
      <c r="D61" s="82">
        <v>265100</v>
      </c>
      <c r="E61" s="83">
        <v>0</v>
      </c>
      <c r="F61" s="83">
        <v>0</v>
      </c>
      <c r="G61" s="83">
        <v>0</v>
      </c>
      <c r="H61" s="83">
        <v>265100</v>
      </c>
      <c r="I61" s="82">
        <v>296161.59</v>
      </c>
      <c r="J61" s="83">
        <v>0</v>
      </c>
      <c r="K61" s="83">
        <v>0</v>
      </c>
      <c r="L61" s="83">
        <v>0</v>
      </c>
      <c r="M61" s="83">
        <v>296161.59</v>
      </c>
      <c r="N61" s="104">
        <f t="shared" si="0"/>
        <v>111.71693323274236</v>
      </c>
      <c r="O61" s="105">
        <v>0</v>
      </c>
    </row>
    <row r="62" spans="1:15" ht="51">
      <c r="A62" s="79" t="s">
        <v>138</v>
      </c>
      <c r="B62" s="80"/>
      <c r="C62" s="81" t="s">
        <v>139</v>
      </c>
      <c r="D62" s="82">
        <v>4890000</v>
      </c>
      <c r="E62" s="83">
        <v>0</v>
      </c>
      <c r="F62" s="83">
        <v>0</v>
      </c>
      <c r="G62" s="83">
        <v>4890000</v>
      </c>
      <c r="H62" s="83">
        <v>0</v>
      </c>
      <c r="I62" s="82">
        <v>4645882.22</v>
      </c>
      <c r="J62" s="83">
        <v>0</v>
      </c>
      <c r="K62" s="83">
        <v>0</v>
      </c>
      <c r="L62" s="83">
        <v>4645882.22</v>
      </c>
      <c r="M62" s="83">
        <v>0</v>
      </c>
      <c r="N62" s="104">
        <f t="shared" si="0"/>
        <v>95.0078163599182</v>
      </c>
      <c r="O62" s="105">
        <v>0</v>
      </c>
    </row>
    <row r="63" spans="1:15" ht="12.75">
      <c r="A63" s="79" t="s">
        <v>140</v>
      </c>
      <c r="B63" s="80"/>
      <c r="C63" s="81" t="s">
        <v>141</v>
      </c>
      <c r="D63" s="82">
        <v>3776000</v>
      </c>
      <c r="E63" s="83">
        <v>0</v>
      </c>
      <c r="F63" s="83">
        <v>0</v>
      </c>
      <c r="G63" s="83">
        <v>3700000</v>
      </c>
      <c r="H63" s="83">
        <v>76000</v>
      </c>
      <c r="I63" s="82">
        <v>1263897.6</v>
      </c>
      <c r="J63" s="83">
        <v>0</v>
      </c>
      <c r="K63" s="83">
        <v>0</v>
      </c>
      <c r="L63" s="83">
        <v>1244034.41</v>
      </c>
      <c r="M63" s="83">
        <v>19863.19</v>
      </c>
      <c r="N63" s="104">
        <f t="shared" si="0"/>
        <v>33.47186440677966</v>
      </c>
      <c r="O63" s="105">
        <v>0</v>
      </c>
    </row>
    <row r="64" spans="1:15" ht="51">
      <c r="A64" s="79" t="s">
        <v>142</v>
      </c>
      <c r="B64" s="80"/>
      <c r="C64" s="81" t="s">
        <v>143</v>
      </c>
      <c r="D64" s="82">
        <v>76000</v>
      </c>
      <c r="E64" s="83">
        <v>0</v>
      </c>
      <c r="F64" s="83">
        <v>0</v>
      </c>
      <c r="G64" s="83">
        <v>0</v>
      </c>
      <c r="H64" s="83">
        <v>76000</v>
      </c>
      <c r="I64" s="82">
        <v>19863.19</v>
      </c>
      <c r="J64" s="83">
        <v>0</v>
      </c>
      <c r="K64" s="83">
        <v>0</v>
      </c>
      <c r="L64" s="83">
        <v>0</v>
      </c>
      <c r="M64" s="83">
        <v>19863.19</v>
      </c>
      <c r="N64" s="104">
        <f t="shared" si="0"/>
        <v>26.13577631578947</v>
      </c>
      <c r="O64" s="105">
        <v>0</v>
      </c>
    </row>
    <row r="65" spans="1:15" ht="51">
      <c r="A65" s="79" t="s">
        <v>144</v>
      </c>
      <c r="B65" s="80"/>
      <c r="C65" s="81" t="s">
        <v>145</v>
      </c>
      <c r="D65" s="82">
        <v>3700000</v>
      </c>
      <c r="E65" s="83">
        <v>0</v>
      </c>
      <c r="F65" s="83">
        <v>0</v>
      </c>
      <c r="G65" s="83">
        <v>3700000</v>
      </c>
      <c r="H65" s="83">
        <v>0</v>
      </c>
      <c r="I65" s="82">
        <v>1244034.41</v>
      </c>
      <c r="J65" s="83">
        <v>0</v>
      </c>
      <c r="K65" s="83">
        <v>0</v>
      </c>
      <c r="L65" s="83">
        <v>1244034.41</v>
      </c>
      <c r="M65" s="83">
        <v>0</v>
      </c>
      <c r="N65" s="104">
        <f t="shared" si="0"/>
        <v>33.622551621621625</v>
      </c>
      <c r="O65" s="105">
        <v>0</v>
      </c>
    </row>
    <row r="66" spans="1:15" ht="12.75">
      <c r="A66" s="75" t="s">
        <v>146</v>
      </c>
      <c r="B66" s="76"/>
      <c r="C66" s="77" t="s">
        <v>147</v>
      </c>
      <c r="D66" s="78">
        <v>3688990.6</v>
      </c>
      <c r="E66" s="78">
        <v>0</v>
      </c>
      <c r="F66" s="78">
        <v>3580000</v>
      </c>
      <c r="G66" s="78">
        <v>0</v>
      </c>
      <c r="H66" s="78">
        <v>108990.6</v>
      </c>
      <c r="I66" s="78">
        <v>3776910.31</v>
      </c>
      <c r="J66" s="78">
        <v>0</v>
      </c>
      <c r="K66" s="78">
        <v>3689707.31</v>
      </c>
      <c r="L66" s="78">
        <v>0</v>
      </c>
      <c r="M66" s="78">
        <v>87203</v>
      </c>
      <c r="N66" s="106">
        <f t="shared" si="0"/>
        <v>102.3832999194956</v>
      </c>
      <c r="O66" s="107">
        <f t="shared" si="1"/>
        <v>103.06445</v>
      </c>
    </row>
    <row r="67" spans="1:15" ht="38.25">
      <c r="A67" s="79" t="s">
        <v>148</v>
      </c>
      <c r="B67" s="80"/>
      <c r="C67" s="81" t="s">
        <v>149</v>
      </c>
      <c r="D67" s="82">
        <v>3580000</v>
      </c>
      <c r="E67" s="83">
        <v>0</v>
      </c>
      <c r="F67" s="83">
        <v>3580000</v>
      </c>
      <c r="G67" s="83">
        <v>0</v>
      </c>
      <c r="H67" s="83">
        <v>0</v>
      </c>
      <c r="I67" s="82">
        <v>3689707.31</v>
      </c>
      <c r="J67" s="83">
        <v>0</v>
      </c>
      <c r="K67" s="83">
        <v>3689707.31</v>
      </c>
      <c r="L67" s="83">
        <v>0</v>
      </c>
      <c r="M67" s="83">
        <v>0</v>
      </c>
      <c r="N67" s="104">
        <f t="shared" si="0"/>
        <v>103.06445</v>
      </c>
      <c r="O67" s="105">
        <f t="shared" si="1"/>
        <v>103.06445</v>
      </c>
    </row>
    <row r="68" spans="1:15" ht="63.75">
      <c r="A68" s="79" t="s">
        <v>150</v>
      </c>
      <c r="B68" s="80"/>
      <c r="C68" s="81" t="s">
        <v>151</v>
      </c>
      <c r="D68" s="82">
        <v>3580000</v>
      </c>
      <c r="E68" s="83">
        <v>0</v>
      </c>
      <c r="F68" s="83">
        <v>3580000</v>
      </c>
      <c r="G68" s="83">
        <v>0</v>
      </c>
      <c r="H68" s="83">
        <v>0</v>
      </c>
      <c r="I68" s="82">
        <v>3689707.31</v>
      </c>
      <c r="J68" s="83">
        <v>0</v>
      </c>
      <c r="K68" s="83">
        <v>3689707.31</v>
      </c>
      <c r="L68" s="83">
        <v>0</v>
      </c>
      <c r="M68" s="83">
        <v>0</v>
      </c>
      <c r="N68" s="104">
        <f t="shared" si="0"/>
        <v>103.06445</v>
      </c>
      <c r="O68" s="105">
        <f t="shared" si="1"/>
        <v>103.06445</v>
      </c>
    </row>
    <row r="69" spans="1:15" ht="76.5">
      <c r="A69" s="79" t="s">
        <v>152</v>
      </c>
      <c r="B69" s="80"/>
      <c r="C69" s="81" t="s">
        <v>153</v>
      </c>
      <c r="D69" s="82">
        <v>108990.6</v>
      </c>
      <c r="E69" s="83">
        <v>0</v>
      </c>
      <c r="F69" s="83">
        <v>0</v>
      </c>
      <c r="G69" s="83">
        <v>0</v>
      </c>
      <c r="H69" s="83">
        <v>108990.6</v>
      </c>
      <c r="I69" s="82">
        <v>87203</v>
      </c>
      <c r="J69" s="83">
        <v>0</v>
      </c>
      <c r="K69" s="83">
        <v>0</v>
      </c>
      <c r="L69" s="83">
        <v>0</v>
      </c>
      <c r="M69" s="83">
        <v>87203</v>
      </c>
      <c r="N69" s="104">
        <f t="shared" si="0"/>
        <v>80.00965220853908</v>
      </c>
      <c r="O69" s="105">
        <v>0</v>
      </c>
    </row>
    <row r="70" spans="1:15" ht="102">
      <c r="A70" s="79" t="s">
        <v>154</v>
      </c>
      <c r="B70" s="80"/>
      <c r="C70" s="81" t="s">
        <v>155</v>
      </c>
      <c r="D70" s="82">
        <v>108990.6</v>
      </c>
      <c r="E70" s="83">
        <v>0</v>
      </c>
      <c r="F70" s="83">
        <v>0</v>
      </c>
      <c r="G70" s="83">
        <v>0</v>
      </c>
      <c r="H70" s="83">
        <v>108990.6</v>
      </c>
      <c r="I70" s="82">
        <v>87203</v>
      </c>
      <c r="J70" s="83">
        <v>0</v>
      </c>
      <c r="K70" s="83">
        <v>0</v>
      </c>
      <c r="L70" s="83">
        <v>0</v>
      </c>
      <c r="M70" s="83">
        <v>87203</v>
      </c>
      <c r="N70" s="104">
        <f t="shared" si="0"/>
        <v>80.00965220853908</v>
      </c>
      <c r="O70" s="105">
        <v>0</v>
      </c>
    </row>
    <row r="71" spans="1:15" ht="63.75">
      <c r="A71" s="75" t="s">
        <v>156</v>
      </c>
      <c r="B71" s="76"/>
      <c r="C71" s="77" t="s">
        <v>157</v>
      </c>
      <c r="D71" s="78">
        <v>56663920.8</v>
      </c>
      <c r="E71" s="78">
        <v>0</v>
      </c>
      <c r="F71" s="78">
        <v>45775733.6</v>
      </c>
      <c r="G71" s="78">
        <v>5910608.2</v>
      </c>
      <c r="H71" s="78">
        <v>4977579</v>
      </c>
      <c r="I71" s="78">
        <v>46896650.88</v>
      </c>
      <c r="J71" s="78">
        <v>0</v>
      </c>
      <c r="K71" s="78">
        <v>37109228.55</v>
      </c>
      <c r="L71" s="78">
        <v>6016854.26</v>
      </c>
      <c r="M71" s="78">
        <v>3770568.07</v>
      </c>
      <c r="N71" s="106">
        <f t="shared" si="0"/>
        <v>82.76280606406608</v>
      </c>
      <c r="O71" s="107">
        <f t="shared" si="1"/>
        <v>81.06746879093161</v>
      </c>
    </row>
    <row r="72" spans="1:15" ht="38.25">
      <c r="A72" s="79" t="s">
        <v>158</v>
      </c>
      <c r="B72" s="80"/>
      <c r="C72" s="81" t="s">
        <v>159</v>
      </c>
      <c r="D72" s="82">
        <v>274000</v>
      </c>
      <c r="E72" s="83">
        <v>0</v>
      </c>
      <c r="F72" s="83">
        <v>274000</v>
      </c>
      <c r="G72" s="83">
        <v>0</v>
      </c>
      <c r="H72" s="83">
        <v>0</v>
      </c>
      <c r="I72" s="82">
        <v>143291.67</v>
      </c>
      <c r="J72" s="83">
        <v>0</v>
      </c>
      <c r="K72" s="83">
        <v>143291.67</v>
      </c>
      <c r="L72" s="83">
        <v>0</v>
      </c>
      <c r="M72" s="83">
        <v>0</v>
      </c>
      <c r="N72" s="104">
        <f t="shared" si="0"/>
        <v>52.29622992700731</v>
      </c>
      <c r="O72" s="105">
        <f t="shared" si="1"/>
        <v>52.29622992700731</v>
      </c>
    </row>
    <row r="73" spans="1:15" ht="63.75">
      <c r="A73" s="79" t="s">
        <v>160</v>
      </c>
      <c r="B73" s="80"/>
      <c r="C73" s="81" t="s">
        <v>161</v>
      </c>
      <c r="D73" s="82">
        <v>274000</v>
      </c>
      <c r="E73" s="83">
        <v>0</v>
      </c>
      <c r="F73" s="83">
        <v>274000</v>
      </c>
      <c r="G73" s="83">
        <v>0</v>
      </c>
      <c r="H73" s="83">
        <v>0</v>
      </c>
      <c r="I73" s="82">
        <v>143291.67</v>
      </c>
      <c r="J73" s="83">
        <v>0</v>
      </c>
      <c r="K73" s="83">
        <v>143291.67</v>
      </c>
      <c r="L73" s="83">
        <v>0</v>
      </c>
      <c r="M73" s="83">
        <v>0</v>
      </c>
      <c r="N73" s="104">
        <f t="shared" si="0"/>
        <v>52.29622992700731</v>
      </c>
      <c r="O73" s="105">
        <f t="shared" si="1"/>
        <v>52.29622992700731</v>
      </c>
    </row>
    <row r="74" spans="1:15" ht="140.25">
      <c r="A74" s="79" t="s">
        <v>162</v>
      </c>
      <c r="B74" s="80"/>
      <c r="C74" s="81" t="s">
        <v>163</v>
      </c>
      <c r="D74" s="82">
        <v>52274864</v>
      </c>
      <c r="E74" s="83">
        <v>0</v>
      </c>
      <c r="F74" s="83">
        <v>42395025</v>
      </c>
      <c r="G74" s="83">
        <v>5910600</v>
      </c>
      <c r="H74" s="83">
        <v>3969239</v>
      </c>
      <c r="I74" s="82">
        <v>42751264.93</v>
      </c>
      <c r="J74" s="83">
        <v>0</v>
      </c>
      <c r="K74" s="83">
        <v>33689294.53</v>
      </c>
      <c r="L74" s="83">
        <v>6016846.07</v>
      </c>
      <c r="M74" s="83">
        <v>3045124.33</v>
      </c>
      <c r="N74" s="104">
        <f t="shared" si="0"/>
        <v>81.7816856108894</v>
      </c>
      <c r="O74" s="105">
        <f t="shared" si="1"/>
        <v>79.46520736808151</v>
      </c>
    </row>
    <row r="75" spans="1:15" ht="102">
      <c r="A75" s="79" t="s">
        <v>164</v>
      </c>
      <c r="B75" s="80"/>
      <c r="C75" s="81" t="s">
        <v>165</v>
      </c>
      <c r="D75" s="82">
        <v>16105800</v>
      </c>
      <c r="E75" s="83">
        <v>0</v>
      </c>
      <c r="F75" s="83">
        <v>10195200</v>
      </c>
      <c r="G75" s="83">
        <v>5910600</v>
      </c>
      <c r="H75" s="83">
        <v>0</v>
      </c>
      <c r="I75" s="82">
        <v>16221261.15</v>
      </c>
      <c r="J75" s="83">
        <v>0</v>
      </c>
      <c r="K75" s="83">
        <v>10204415.08</v>
      </c>
      <c r="L75" s="83">
        <v>6016846.07</v>
      </c>
      <c r="M75" s="83">
        <v>0</v>
      </c>
      <c r="N75" s="104">
        <f t="shared" si="0"/>
        <v>100.71689174086353</v>
      </c>
      <c r="O75" s="105">
        <f t="shared" si="1"/>
        <v>100.09038645637163</v>
      </c>
    </row>
    <row r="76" spans="1:15" ht="153">
      <c r="A76" s="79" t="s">
        <v>166</v>
      </c>
      <c r="B76" s="80"/>
      <c r="C76" s="81" t="s">
        <v>167</v>
      </c>
      <c r="D76" s="82">
        <v>4284600</v>
      </c>
      <c r="E76" s="83">
        <v>0</v>
      </c>
      <c r="F76" s="83">
        <v>4284600</v>
      </c>
      <c r="G76" s="83">
        <v>0</v>
      </c>
      <c r="H76" s="83">
        <v>0</v>
      </c>
      <c r="I76" s="82">
        <v>4187569.02</v>
      </c>
      <c r="J76" s="83">
        <v>0</v>
      </c>
      <c r="K76" s="83">
        <v>4187569.02</v>
      </c>
      <c r="L76" s="83">
        <v>0</v>
      </c>
      <c r="M76" s="83">
        <v>0</v>
      </c>
      <c r="N76" s="104">
        <f t="shared" si="0"/>
        <v>97.735354992298</v>
      </c>
      <c r="O76" s="105">
        <f t="shared" si="1"/>
        <v>97.735354992298</v>
      </c>
    </row>
    <row r="77" spans="1:15" ht="127.5">
      <c r="A77" s="79" t="s">
        <v>168</v>
      </c>
      <c r="B77" s="80"/>
      <c r="C77" s="81" t="s">
        <v>169</v>
      </c>
      <c r="D77" s="82">
        <v>11821200</v>
      </c>
      <c r="E77" s="83">
        <v>0</v>
      </c>
      <c r="F77" s="83">
        <v>5910600</v>
      </c>
      <c r="G77" s="83">
        <v>5910600</v>
      </c>
      <c r="H77" s="83">
        <v>0</v>
      </c>
      <c r="I77" s="82">
        <v>12033692.13</v>
      </c>
      <c r="J77" s="83">
        <v>0</v>
      </c>
      <c r="K77" s="83">
        <v>6016846.06</v>
      </c>
      <c r="L77" s="83">
        <v>6016846.07</v>
      </c>
      <c r="M77" s="83">
        <v>0</v>
      </c>
      <c r="N77" s="104">
        <f t="shared" si="0"/>
        <v>101.7975512638311</v>
      </c>
      <c r="O77" s="105">
        <f t="shared" si="1"/>
        <v>101.7975511792373</v>
      </c>
    </row>
    <row r="78" spans="1:15" ht="127.5">
      <c r="A78" s="79" t="s">
        <v>170</v>
      </c>
      <c r="B78" s="80"/>
      <c r="C78" s="81" t="s">
        <v>171</v>
      </c>
      <c r="D78" s="82">
        <v>99834</v>
      </c>
      <c r="E78" s="83">
        <v>0</v>
      </c>
      <c r="F78" s="83">
        <v>99834</v>
      </c>
      <c r="G78" s="83">
        <v>0</v>
      </c>
      <c r="H78" s="83">
        <v>0</v>
      </c>
      <c r="I78" s="82">
        <v>79043.47</v>
      </c>
      <c r="J78" s="83">
        <v>0</v>
      </c>
      <c r="K78" s="83">
        <v>79043.47</v>
      </c>
      <c r="L78" s="83">
        <v>0</v>
      </c>
      <c r="M78" s="83">
        <v>0</v>
      </c>
      <c r="N78" s="104">
        <f t="shared" si="0"/>
        <v>79.17490033455536</v>
      </c>
      <c r="O78" s="105">
        <f t="shared" si="1"/>
        <v>79.17490033455536</v>
      </c>
    </row>
    <row r="79" spans="1:15" ht="114.75">
      <c r="A79" s="79" t="s">
        <v>172</v>
      </c>
      <c r="B79" s="80"/>
      <c r="C79" s="81" t="s">
        <v>173</v>
      </c>
      <c r="D79" s="82">
        <v>99834</v>
      </c>
      <c r="E79" s="83">
        <v>0</v>
      </c>
      <c r="F79" s="83">
        <v>99834</v>
      </c>
      <c r="G79" s="83">
        <v>0</v>
      </c>
      <c r="H79" s="83">
        <v>0</v>
      </c>
      <c r="I79" s="82">
        <v>79043.47</v>
      </c>
      <c r="J79" s="83">
        <v>0</v>
      </c>
      <c r="K79" s="83">
        <v>79043.47</v>
      </c>
      <c r="L79" s="83">
        <v>0</v>
      </c>
      <c r="M79" s="83">
        <v>0</v>
      </c>
      <c r="N79" s="104">
        <f t="shared" si="0"/>
        <v>79.17490033455536</v>
      </c>
      <c r="O79" s="105">
        <f t="shared" si="1"/>
        <v>79.17490033455536</v>
      </c>
    </row>
    <row r="80" spans="1:15" ht="63.75">
      <c r="A80" s="79" t="s">
        <v>174</v>
      </c>
      <c r="B80" s="80"/>
      <c r="C80" s="81" t="s">
        <v>175</v>
      </c>
      <c r="D80" s="82">
        <v>36069230</v>
      </c>
      <c r="E80" s="83">
        <v>0</v>
      </c>
      <c r="F80" s="83">
        <v>32099991</v>
      </c>
      <c r="G80" s="83">
        <v>0</v>
      </c>
      <c r="H80" s="83">
        <v>3969239</v>
      </c>
      <c r="I80" s="82">
        <v>26450960.31</v>
      </c>
      <c r="J80" s="83">
        <v>0</v>
      </c>
      <c r="K80" s="83">
        <v>23405835.98</v>
      </c>
      <c r="L80" s="83">
        <v>0</v>
      </c>
      <c r="M80" s="83">
        <v>3045124.33</v>
      </c>
      <c r="N80" s="104">
        <f t="shared" si="0"/>
        <v>73.33386465416645</v>
      </c>
      <c r="O80" s="105">
        <f t="shared" si="1"/>
        <v>72.91539732830455</v>
      </c>
    </row>
    <row r="81" spans="1:15" ht="51">
      <c r="A81" s="79" t="s">
        <v>176</v>
      </c>
      <c r="B81" s="80"/>
      <c r="C81" s="81" t="s">
        <v>177</v>
      </c>
      <c r="D81" s="82">
        <v>32099991</v>
      </c>
      <c r="E81" s="83">
        <v>0</v>
      </c>
      <c r="F81" s="83">
        <v>32099991</v>
      </c>
      <c r="G81" s="83">
        <v>0</v>
      </c>
      <c r="H81" s="83">
        <v>0</v>
      </c>
      <c r="I81" s="82">
        <v>23405835.98</v>
      </c>
      <c r="J81" s="83">
        <v>0</v>
      </c>
      <c r="K81" s="83">
        <v>23405835.98</v>
      </c>
      <c r="L81" s="83">
        <v>0</v>
      </c>
      <c r="M81" s="83">
        <v>0</v>
      </c>
      <c r="N81" s="104">
        <f aca="true" t="shared" si="3" ref="N81:N144">(I81/D81)*100</f>
        <v>72.91539732830455</v>
      </c>
      <c r="O81" s="105">
        <f t="shared" si="1"/>
        <v>72.91539732830455</v>
      </c>
    </row>
    <row r="82" spans="1:15" ht="51">
      <c r="A82" s="79" t="s">
        <v>178</v>
      </c>
      <c r="B82" s="80"/>
      <c r="C82" s="81" t="s">
        <v>179</v>
      </c>
      <c r="D82" s="82">
        <v>3969239</v>
      </c>
      <c r="E82" s="83">
        <v>0</v>
      </c>
      <c r="F82" s="83">
        <v>0</v>
      </c>
      <c r="G82" s="83">
        <v>0</v>
      </c>
      <c r="H82" s="83">
        <v>3969239</v>
      </c>
      <c r="I82" s="82">
        <v>3045124.33</v>
      </c>
      <c r="J82" s="83">
        <v>0</v>
      </c>
      <c r="K82" s="83">
        <v>0</v>
      </c>
      <c r="L82" s="83">
        <v>0</v>
      </c>
      <c r="M82" s="83">
        <v>3045124.33</v>
      </c>
      <c r="N82" s="104">
        <f t="shared" si="3"/>
        <v>76.71808953807015</v>
      </c>
      <c r="O82" s="105">
        <v>0</v>
      </c>
    </row>
    <row r="83" spans="1:15" ht="89.25">
      <c r="A83" s="79" t="s">
        <v>180</v>
      </c>
      <c r="B83" s="80"/>
      <c r="C83" s="81" t="s">
        <v>181</v>
      </c>
      <c r="D83" s="82">
        <v>6716</v>
      </c>
      <c r="E83" s="83">
        <v>0</v>
      </c>
      <c r="F83" s="83">
        <v>6707.8</v>
      </c>
      <c r="G83" s="83">
        <v>8.2</v>
      </c>
      <c r="H83" s="83">
        <v>0</v>
      </c>
      <c r="I83" s="82">
        <v>6715.98</v>
      </c>
      <c r="J83" s="83">
        <v>0</v>
      </c>
      <c r="K83" s="83">
        <v>6707.79</v>
      </c>
      <c r="L83" s="83">
        <v>8.19</v>
      </c>
      <c r="M83" s="83">
        <v>0</v>
      </c>
      <c r="N83" s="104">
        <f t="shared" si="3"/>
        <v>99.99970220369266</v>
      </c>
      <c r="O83" s="105">
        <f aca="true" t="shared" si="4" ref="O82:O93">(K83/F83)*100</f>
        <v>99.99985091982467</v>
      </c>
    </row>
    <row r="84" spans="1:15" ht="89.25">
      <c r="A84" s="79" t="s">
        <v>182</v>
      </c>
      <c r="B84" s="80"/>
      <c r="C84" s="81" t="s">
        <v>183</v>
      </c>
      <c r="D84" s="82">
        <v>6716</v>
      </c>
      <c r="E84" s="83">
        <v>0</v>
      </c>
      <c r="F84" s="83">
        <v>6707.8</v>
      </c>
      <c r="G84" s="83">
        <v>8.2</v>
      </c>
      <c r="H84" s="83">
        <v>0</v>
      </c>
      <c r="I84" s="82">
        <v>6715.98</v>
      </c>
      <c r="J84" s="83">
        <v>0</v>
      </c>
      <c r="K84" s="83">
        <v>6707.79</v>
      </c>
      <c r="L84" s="83">
        <v>8.19</v>
      </c>
      <c r="M84" s="83">
        <v>0</v>
      </c>
      <c r="N84" s="104">
        <f t="shared" si="3"/>
        <v>99.99970220369266</v>
      </c>
      <c r="O84" s="105">
        <f t="shared" si="4"/>
        <v>99.99985091982467</v>
      </c>
    </row>
    <row r="85" spans="1:15" ht="255">
      <c r="A85" s="79" t="s">
        <v>184</v>
      </c>
      <c r="B85" s="80"/>
      <c r="C85" s="81" t="s">
        <v>185</v>
      </c>
      <c r="D85" s="82">
        <v>6699.6</v>
      </c>
      <c r="E85" s="83">
        <v>0</v>
      </c>
      <c r="F85" s="83">
        <v>6699.6</v>
      </c>
      <c r="G85" s="83">
        <v>0</v>
      </c>
      <c r="H85" s="83">
        <v>0</v>
      </c>
      <c r="I85" s="82">
        <v>6699.6</v>
      </c>
      <c r="J85" s="83">
        <v>0</v>
      </c>
      <c r="K85" s="83">
        <v>6699.6</v>
      </c>
      <c r="L85" s="83">
        <v>0</v>
      </c>
      <c r="M85" s="83">
        <v>0</v>
      </c>
      <c r="N85" s="104">
        <f t="shared" si="3"/>
        <v>100</v>
      </c>
      <c r="O85" s="105">
        <f t="shared" si="4"/>
        <v>100</v>
      </c>
    </row>
    <row r="86" spans="1:15" ht="229.5">
      <c r="A86" s="79" t="s">
        <v>186</v>
      </c>
      <c r="B86" s="80"/>
      <c r="C86" s="81" t="s">
        <v>187</v>
      </c>
      <c r="D86" s="82">
        <v>16.4</v>
      </c>
      <c r="E86" s="83">
        <v>0</v>
      </c>
      <c r="F86" s="83">
        <v>8.2</v>
      </c>
      <c r="G86" s="83">
        <v>8.2</v>
      </c>
      <c r="H86" s="83">
        <v>0</v>
      </c>
      <c r="I86" s="82">
        <v>16.38</v>
      </c>
      <c r="J86" s="83">
        <v>0</v>
      </c>
      <c r="K86" s="83">
        <v>8.19</v>
      </c>
      <c r="L86" s="83">
        <v>8.19</v>
      </c>
      <c r="M86" s="83">
        <v>0</v>
      </c>
      <c r="N86" s="104">
        <f t="shared" si="3"/>
        <v>99.8780487804878</v>
      </c>
      <c r="O86" s="105">
        <f t="shared" si="4"/>
        <v>99.8780487804878</v>
      </c>
    </row>
    <row r="87" spans="1:15" ht="38.25">
      <c r="A87" s="79" t="s">
        <v>188</v>
      </c>
      <c r="B87" s="80"/>
      <c r="C87" s="81" t="s">
        <v>189</v>
      </c>
      <c r="D87" s="82">
        <v>1440000.8</v>
      </c>
      <c r="E87" s="83">
        <v>0</v>
      </c>
      <c r="F87" s="83">
        <v>1440000.8</v>
      </c>
      <c r="G87" s="83">
        <v>0</v>
      </c>
      <c r="H87" s="83">
        <v>0</v>
      </c>
      <c r="I87" s="82">
        <v>1431924.79</v>
      </c>
      <c r="J87" s="83">
        <v>0</v>
      </c>
      <c r="K87" s="83">
        <v>1431924.79</v>
      </c>
      <c r="L87" s="83">
        <v>0</v>
      </c>
      <c r="M87" s="83">
        <v>0</v>
      </c>
      <c r="N87" s="104">
        <f t="shared" si="3"/>
        <v>99.43916628379651</v>
      </c>
      <c r="O87" s="105">
        <f t="shared" si="4"/>
        <v>99.43916628379651</v>
      </c>
    </row>
    <row r="88" spans="1:15" ht="76.5">
      <c r="A88" s="79" t="s">
        <v>190</v>
      </c>
      <c r="B88" s="80"/>
      <c r="C88" s="81" t="s">
        <v>191</v>
      </c>
      <c r="D88" s="82">
        <v>1440000.8</v>
      </c>
      <c r="E88" s="83">
        <v>0</v>
      </c>
      <c r="F88" s="83">
        <v>1440000.8</v>
      </c>
      <c r="G88" s="83">
        <v>0</v>
      </c>
      <c r="H88" s="83">
        <v>0</v>
      </c>
      <c r="I88" s="82">
        <v>1431924.79</v>
      </c>
      <c r="J88" s="83">
        <v>0</v>
      </c>
      <c r="K88" s="83">
        <v>1431924.79</v>
      </c>
      <c r="L88" s="83">
        <v>0</v>
      </c>
      <c r="M88" s="83">
        <v>0</v>
      </c>
      <c r="N88" s="104">
        <f t="shared" si="3"/>
        <v>99.43916628379651</v>
      </c>
      <c r="O88" s="105">
        <f t="shared" si="4"/>
        <v>99.43916628379651</v>
      </c>
    </row>
    <row r="89" spans="1:15" ht="76.5">
      <c r="A89" s="79" t="s">
        <v>192</v>
      </c>
      <c r="B89" s="80"/>
      <c r="C89" s="81" t="s">
        <v>193</v>
      </c>
      <c r="D89" s="82">
        <v>1440000.8</v>
      </c>
      <c r="E89" s="83">
        <v>0</v>
      </c>
      <c r="F89" s="83">
        <v>1440000.8</v>
      </c>
      <c r="G89" s="83">
        <v>0</v>
      </c>
      <c r="H89" s="83">
        <v>0</v>
      </c>
      <c r="I89" s="82">
        <v>1431924.79</v>
      </c>
      <c r="J89" s="83">
        <v>0</v>
      </c>
      <c r="K89" s="83">
        <v>1431924.79</v>
      </c>
      <c r="L89" s="83">
        <v>0</v>
      </c>
      <c r="M89" s="83">
        <v>0</v>
      </c>
      <c r="N89" s="104">
        <f t="shared" si="3"/>
        <v>99.43916628379651</v>
      </c>
      <c r="O89" s="105">
        <f t="shared" si="4"/>
        <v>99.43916628379651</v>
      </c>
    </row>
    <row r="90" spans="1:15" ht="114.75">
      <c r="A90" s="79" t="s">
        <v>194</v>
      </c>
      <c r="B90" s="80"/>
      <c r="C90" s="81" t="s">
        <v>195</v>
      </c>
      <c r="D90" s="82">
        <v>2668340</v>
      </c>
      <c r="E90" s="83">
        <v>0</v>
      </c>
      <c r="F90" s="83">
        <v>1660000</v>
      </c>
      <c r="G90" s="83">
        <v>0</v>
      </c>
      <c r="H90" s="83">
        <v>1008340</v>
      </c>
      <c r="I90" s="82">
        <v>2563453.51</v>
      </c>
      <c r="J90" s="83">
        <v>0</v>
      </c>
      <c r="K90" s="83">
        <v>1838009.77</v>
      </c>
      <c r="L90" s="83">
        <v>0</v>
      </c>
      <c r="M90" s="83">
        <v>725443.74</v>
      </c>
      <c r="N90" s="104">
        <f t="shared" si="3"/>
        <v>96.06922318744986</v>
      </c>
      <c r="O90" s="105">
        <f t="shared" si="4"/>
        <v>110.72348012048192</v>
      </c>
    </row>
    <row r="91" spans="1:15" ht="127.5">
      <c r="A91" s="79" t="s">
        <v>196</v>
      </c>
      <c r="B91" s="80"/>
      <c r="C91" s="81" t="s">
        <v>197</v>
      </c>
      <c r="D91" s="82">
        <v>2668340</v>
      </c>
      <c r="E91" s="83">
        <v>0</v>
      </c>
      <c r="F91" s="83">
        <v>1660000</v>
      </c>
      <c r="G91" s="83">
        <v>0</v>
      </c>
      <c r="H91" s="83">
        <v>1008340</v>
      </c>
      <c r="I91" s="82">
        <v>2563453.51</v>
      </c>
      <c r="J91" s="83">
        <v>0</v>
      </c>
      <c r="K91" s="83">
        <v>1838009.77</v>
      </c>
      <c r="L91" s="83">
        <v>0</v>
      </c>
      <c r="M91" s="83">
        <v>725443.74</v>
      </c>
      <c r="N91" s="104">
        <f t="shared" si="3"/>
        <v>96.06922318744986</v>
      </c>
      <c r="O91" s="105">
        <f t="shared" si="4"/>
        <v>110.72348012048192</v>
      </c>
    </row>
    <row r="92" spans="1:15" ht="127.5">
      <c r="A92" s="79" t="s">
        <v>198</v>
      </c>
      <c r="B92" s="80"/>
      <c r="C92" s="81" t="s">
        <v>199</v>
      </c>
      <c r="D92" s="82">
        <v>1660000</v>
      </c>
      <c r="E92" s="83">
        <v>0</v>
      </c>
      <c r="F92" s="83">
        <v>1660000</v>
      </c>
      <c r="G92" s="83">
        <v>0</v>
      </c>
      <c r="H92" s="83">
        <v>0</v>
      </c>
      <c r="I92" s="82">
        <v>1838009.77</v>
      </c>
      <c r="J92" s="83">
        <v>0</v>
      </c>
      <c r="K92" s="83">
        <v>1838009.77</v>
      </c>
      <c r="L92" s="83">
        <v>0</v>
      </c>
      <c r="M92" s="83">
        <v>0</v>
      </c>
      <c r="N92" s="104">
        <f t="shared" si="3"/>
        <v>110.72348012048192</v>
      </c>
      <c r="O92" s="105">
        <f t="shared" si="4"/>
        <v>110.72348012048192</v>
      </c>
    </row>
    <row r="93" spans="1:15" ht="127.5">
      <c r="A93" s="79" t="s">
        <v>200</v>
      </c>
      <c r="B93" s="80"/>
      <c r="C93" s="81" t="s">
        <v>201</v>
      </c>
      <c r="D93" s="82">
        <v>1008340</v>
      </c>
      <c r="E93" s="83">
        <v>0</v>
      </c>
      <c r="F93" s="83">
        <v>0</v>
      </c>
      <c r="G93" s="83">
        <v>0</v>
      </c>
      <c r="H93" s="83">
        <v>1008340</v>
      </c>
      <c r="I93" s="82">
        <v>725443.74</v>
      </c>
      <c r="J93" s="83">
        <v>0</v>
      </c>
      <c r="K93" s="83">
        <v>0</v>
      </c>
      <c r="L93" s="83">
        <v>0</v>
      </c>
      <c r="M93" s="83">
        <v>725443.74</v>
      </c>
      <c r="N93" s="104">
        <f t="shared" si="3"/>
        <v>71.94435805383105</v>
      </c>
      <c r="O93" s="105">
        <v>0</v>
      </c>
    </row>
    <row r="94" spans="1:15" ht="25.5">
      <c r="A94" s="75" t="s">
        <v>202</v>
      </c>
      <c r="B94" s="76"/>
      <c r="C94" s="77" t="s">
        <v>203</v>
      </c>
      <c r="D94" s="78">
        <v>7008442.91</v>
      </c>
      <c r="E94" s="78">
        <v>0</v>
      </c>
      <c r="F94" s="78">
        <v>7008442.91</v>
      </c>
      <c r="G94" s="78">
        <v>0</v>
      </c>
      <c r="H94" s="78">
        <v>0</v>
      </c>
      <c r="I94" s="78">
        <v>5125908.64</v>
      </c>
      <c r="J94" s="78">
        <v>0</v>
      </c>
      <c r="K94" s="78">
        <v>5125908.64</v>
      </c>
      <c r="L94" s="78">
        <v>0</v>
      </c>
      <c r="M94" s="78">
        <v>0</v>
      </c>
      <c r="N94" s="106">
        <f t="shared" si="3"/>
        <v>73.13905108203271</v>
      </c>
      <c r="O94" s="107">
        <f aca="true" t="shared" si="5" ref="O81:O144">(K94/F94)*100</f>
        <v>73.13905108203271</v>
      </c>
    </row>
    <row r="95" spans="1:15" ht="25.5">
      <c r="A95" s="79" t="s">
        <v>204</v>
      </c>
      <c r="B95" s="80"/>
      <c r="C95" s="81" t="s">
        <v>205</v>
      </c>
      <c r="D95" s="82">
        <v>7008442.91</v>
      </c>
      <c r="E95" s="83">
        <v>0</v>
      </c>
      <c r="F95" s="83">
        <v>7008442.91</v>
      </c>
      <c r="G95" s="83">
        <v>0</v>
      </c>
      <c r="H95" s="83">
        <v>0</v>
      </c>
      <c r="I95" s="82">
        <v>5125908.64</v>
      </c>
      <c r="J95" s="83">
        <v>0</v>
      </c>
      <c r="K95" s="83">
        <v>5125908.64</v>
      </c>
      <c r="L95" s="83">
        <v>0</v>
      </c>
      <c r="M95" s="83">
        <v>0</v>
      </c>
      <c r="N95" s="104">
        <f t="shared" si="3"/>
        <v>73.13905108203271</v>
      </c>
      <c r="O95" s="105">
        <f t="shared" si="5"/>
        <v>73.13905108203271</v>
      </c>
    </row>
    <row r="96" spans="1:15" ht="38.25">
      <c r="A96" s="79" t="s">
        <v>206</v>
      </c>
      <c r="B96" s="80"/>
      <c r="C96" s="81" t="s">
        <v>207</v>
      </c>
      <c r="D96" s="82">
        <v>6845927.69</v>
      </c>
      <c r="E96" s="83">
        <v>0</v>
      </c>
      <c r="F96" s="83">
        <v>6845927.69</v>
      </c>
      <c r="G96" s="83">
        <v>0</v>
      </c>
      <c r="H96" s="83">
        <v>0</v>
      </c>
      <c r="I96" s="82">
        <v>4481471.76</v>
      </c>
      <c r="J96" s="83">
        <v>0</v>
      </c>
      <c r="K96" s="83">
        <v>4481471.76</v>
      </c>
      <c r="L96" s="83">
        <v>0</v>
      </c>
      <c r="M96" s="83">
        <v>0</v>
      </c>
      <c r="N96" s="104">
        <f t="shared" si="3"/>
        <v>65.46186233527102</v>
      </c>
      <c r="O96" s="105">
        <f t="shared" si="5"/>
        <v>65.46186233527102</v>
      </c>
    </row>
    <row r="97" spans="1:15" ht="25.5">
      <c r="A97" s="79" t="s">
        <v>208</v>
      </c>
      <c r="B97" s="80"/>
      <c r="C97" s="81" t="s">
        <v>209</v>
      </c>
      <c r="D97" s="82">
        <v>17719.59</v>
      </c>
      <c r="E97" s="83">
        <v>0</v>
      </c>
      <c r="F97" s="83">
        <v>17719.59</v>
      </c>
      <c r="G97" s="83">
        <v>0</v>
      </c>
      <c r="H97" s="83">
        <v>0</v>
      </c>
      <c r="I97" s="82">
        <v>15343.34</v>
      </c>
      <c r="J97" s="83">
        <v>0</v>
      </c>
      <c r="K97" s="83">
        <v>15343.34</v>
      </c>
      <c r="L97" s="83">
        <v>0</v>
      </c>
      <c r="M97" s="83">
        <v>0</v>
      </c>
      <c r="N97" s="104">
        <f t="shared" si="3"/>
        <v>86.58970100323991</v>
      </c>
      <c r="O97" s="105">
        <f t="shared" si="5"/>
        <v>86.58970100323991</v>
      </c>
    </row>
    <row r="98" spans="1:15" ht="25.5">
      <c r="A98" s="79" t="s">
        <v>210</v>
      </c>
      <c r="B98" s="80"/>
      <c r="C98" s="81" t="s">
        <v>211</v>
      </c>
      <c r="D98" s="82">
        <v>140341.06</v>
      </c>
      <c r="E98" s="83">
        <v>0</v>
      </c>
      <c r="F98" s="83">
        <v>140341.06</v>
      </c>
      <c r="G98" s="83">
        <v>0</v>
      </c>
      <c r="H98" s="83">
        <v>0</v>
      </c>
      <c r="I98" s="82">
        <v>632529.3</v>
      </c>
      <c r="J98" s="83">
        <v>0</v>
      </c>
      <c r="K98" s="83">
        <v>632529.3</v>
      </c>
      <c r="L98" s="83">
        <v>0</v>
      </c>
      <c r="M98" s="83">
        <v>0</v>
      </c>
      <c r="N98" s="104">
        <f t="shared" si="3"/>
        <v>450.7086521934493</v>
      </c>
      <c r="O98" s="105">
        <f t="shared" si="5"/>
        <v>450.7086521934493</v>
      </c>
    </row>
    <row r="99" spans="1:15" ht="25.5">
      <c r="A99" s="79" t="s">
        <v>212</v>
      </c>
      <c r="B99" s="80"/>
      <c r="C99" s="81" t="s">
        <v>213</v>
      </c>
      <c r="D99" s="82">
        <v>140341.06</v>
      </c>
      <c r="E99" s="83">
        <v>0</v>
      </c>
      <c r="F99" s="83">
        <v>140341.06</v>
      </c>
      <c r="G99" s="83">
        <v>0</v>
      </c>
      <c r="H99" s="83">
        <v>0</v>
      </c>
      <c r="I99" s="82">
        <v>271027.59</v>
      </c>
      <c r="J99" s="83">
        <v>0</v>
      </c>
      <c r="K99" s="83">
        <v>271027.59</v>
      </c>
      <c r="L99" s="83">
        <v>0</v>
      </c>
      <c r="M99" s="83">
        <v>0</v>
      </c>
      <c r="N99" s="104">
        <f t="shared" si="3"/>
        <v>193.12066618279783</v>
      </c>
      <c r="O99" s="105">
        <f t="shared" si="5"/>
        <v>193.12066618279783</v>
      </c>
    </row>
    <row r="100" spans="1:15" ht="25.5">
      <c r="A100" s="79" t="s">
        <v>214</v>
      </c>
      <c r="B100" s="80"/>
      <c r="C100" s="81" t="s">
        <v>215</v>
      </c>
      <c r="D100" s="82">
        <v>0</v>
      </c>
      <c r="E100" s="83">
        <v>0</v>
      </c>
      <c r="F100" s="83">
        <v>0</v>
      </c>
      <c r="G100" s="83">
        <v>0</v>
      </c>
      <c r="H100" s="83">
        <v>0</v>
      </c>
      <c r="I100" s="82">
        <v>361501.71</v>
      </c>
      <c r="J100" s="83">
        <v>0</v>
      </c>
      <c r="K100" s="83">
        <v>361501.71</v>
      </c>
      <c r="L100" s="83">
        <v>0</v>
      </c>
      <c r="M100" s="83">
        <v>0</v>
      </c>
      <c r="N100" s="104">
        <v>0</v>
      </c>
      <c r="O100" s="105">
        <v>0</v>
      </c>
    </row>
    <row r="101" spans="1:15" ht="63.75">
      <c r="A101" s="79" t="s">
        <v>216</v>
      </c>
      <c r="B101" s="80"/>
      <c r="C101" s="81" t="s">
        <v>217</v>
      </c>
      <c r="D101" s="82">
        <v>4454.57</v>
      </c>
      <c r="E101" s="83">
        <v>0</v>
      </c>
      <c r="F101" s="83">
        <v>4454.57</v>
      </c>
      <c r="G101" s="83">
        <v>0</v>
      </c>
      <c r="H101" s="83">
        <v>0</v>
      </c>
      <c r="I101" s="82">
        <v>-3435.76</v>
      </c>
      <c r="J101" s="83">
        <v>0</v>
      </c>
      <c r="K101" s="83">
        <v>-3435.76</v>
      </c>
      <c r="L101" s="83">
        <v>0</v>
      </c>
      <c r="M101" s="83">
        <v>0</v>
      </c>
      <c r="N101" s="104">
        <f t="shared" si="3"/>
        <v>-77.12888112657339</v>
      </c>
      <c r="O101" s="105">
        <f t="shared" si="5"/>
        <v>-77.12888112657339</v>
      </c>
    </row>
    <row r="102" spans="1:15" ht="51">
      <c r="A102" s="75" t="s">
        <v>218</v>
      </c>
      <c r="B102" s="76"/>
      <c r="C102" s="77" t="s">
        <v>219</v>
      </c>
      <c r="D102" s="78">
        <v>7166751.15</v>
      </c>
      <c r="E102" s="78">
        <v>0</v>
      </c>
      <c r="F102" s="78">
        <v>7156108.35</v>
      </c>
      <c r="G102" s="78">
        <v>2982.8</v>
      </c>
      <c r="H102" s="78">
        <v>7660</v>
      </c>
      <c r="I102" s="78">
        <v>6830451.25</v>
      </c>
      <c r="J102" s="78">
        <v>0</v>
      </c>
      <c r="K102" s="78">
        <v>6819810.4</v>
      </c>
      <c r="L102" s="78">
        <v>2982.8</v>
      </c>
      <c r="M102" s="78">
        <v>7658.05</v>
      </c>
      <c r="N102" s="106">
        <f t="shared" si="3"/>
        <v>95.30749857276682</v>
      </c>
      <c r="O102" s="107">
        <f t="shared" si="5"/>
        <v>95.30054697956048</v>
      </c>
    </row>
    <row r="103" spans="1:15" ht="25.5">
      <c r="A103" s="79" t="s">
        <v>220</v>
      </c>
      <c r="B103" s="80"/>
      <c r="C103" s="81" t="s">
        <v>221</v>
      </c>
      <c r="D103" s="82">
        <v>6405300</v>
      </c>
      <c r="E103" s="83">
        <v>0</v>
      </c>
      <c r="F103" s="83">
        <v>6405300</v>
      </c>
      <c r="G103" s="83">
        <v>0</v>
      </c>
      <c r="H103" s="83">
        <v>0</v>
      </c>
      <c r="I103" s="82">
        <v>5869002.05</v>
      </c>
      <c r="J103" s="83">
        <v>0</v>
      </c>
      <c r="K103" s="83">
        <v>5869002.05</v>
      </c>
      <c r="L103" s="83">
        <v>0</v>
      </c>
      <c r="M103" s="83">
        <v>0</v>
      </c>
      <c r="N103" s="104">
        <f t="shared" si="3"/>
        <v>91.62727819149767</v>
      </c>
      <c r="O103" s="105">
        <f t="shared" si="5"/>
        <v>91.62727819149767</v>
      </c>
    </row>
    <row r="104" spans="1:15" ht="25.5">
      <c r="A104" s="79" t="s">
        <v>222</v>
      </c>
      <c r="B104" s="80"/>
      <c r="C104" s="81" t="s">
        <v>223</v>
      </c>
      <c r="D104" s="82">
        <v>6405300</v>
      </c>
      <c r="E104" s="83">
        <v>0</v>
      </c>
      <c r="F104" s="83">
        <v>6405300</v>
      </c>
      <c r="G104" s="83">
        <v>0</v>
      </c>
      <c r="H104" s="83">
        <v>0</v>
      </c>
      <c r="I104" s="82">
        <v>5869002.05</v>
      </c>
      <c r="J104" s="83">
        <v>0</v>
      </c>
      <c r="K104" s="83">
        <v>5869002.05</v>
      </c>
      <c r="L104" s="83">
        <v>0</v>
      </c>
      <c r="M104" s="83">
        <v>0</v>
      </c>
      <c r="N104" s="104">
        <f t="shared" si="3"/>
        <v>91.62727819149767</v>
      </c>
      <c r="O104" s="105">
        <f t="shared" si="5"/>
        <v>91.62727819149767</v>
      </c>
    </row>
    <row r="105" spans="1:15" ht="38.25">
      <c r="A105" s="79" t="s">
        <v>224</v>
      </c>
      <c r="B105" s="80"/>
      <c r="C105" s="81" t="s">
        <v>225</v>
      </c>
      <c r="D105" s="82">
        <v>6405300</v>
      </c>
      <c r="E105" s="83">
        <v>0</v>
      </c>
      <c r="F105" s="83">
        <v>6405300</v>
      </c>
      <c r="G105" s="83">
        <v>0</v>
      </c>
      <c r="H105" s="83">
        <v>0</v>
      </c>
      <c r="I105" s="82">
        <v>5869002.05</v>
      </c>
      <c r="J105" s="83">
        <v>0</v>
      </c>
      <c r="K105" s="83">
        <v>5869002.05</v>
      </c>
      <c r="L105" s="83">
        <v>0</v>
      </c>
      <c r="M105" s="83">
        <v>0</v>
      </c>
      <c r="N105" s="104">
        <f t="shared" si="3"/>
        <v>91.62727819149767</v>
      </c>
      <c r="O105" s="105">
        <f t="shared" si="5"/>
        <v>91.62727819149767</v>
      </c>
    </row>
    <row r="106" spans="1:15" ht="25.5">
      <c r="A106" s="79" t="s">
        <v>226</v>
      </c>
      <c r="B106" s="80"/>
      <c r="C106" s="81" t="s">
        <v>227</v>
      </c>
      <c r="D106" s="82">
        <v>761451.15</v>
      </c>
      <c r="E106" s="83">
        <v>0</v>
      </c>
      <c r="F106" s="83">
        <v>750808.35</v>
      </c>
      <c r="G106" s="83">
        <v>2982.8</v>
      </c>
      <c r="H106" s="83">
        <v>7660</v>
      </c>
      <c r="I106" s="82">
        <v>961449.2</v>
      </c>
      <c r="J106" s="83">
        <v>0</v>
      </c>
      <c r="K106" s="83">
        <v>950808.35</v>
      </c>
      <c r="L106" s="83">
        <v>2982.8</v>
      </c>
      <c r="M106" s="83">
        <v>7658.05</v>
      </c>
      <c r="N106" s="104">
        <f t="shared" si="3"/>
        <v>126.26538156781297</v>
      </c>
      <c r="O106" s="105">
        <f t="shared" si="5"/>
        <v>126.6379562773909</v>
      </c>
    </row>
    <row r="107" spans="1:15" ht="25.5">
      <c r="A107" s="79" t="s">
        <v>228</v>
      </c>
      <c r="B107" s="80"/>
      <c r="C107" s="81" t="s">
        <v>229</v>
      </c>
      <c r="D107" s="82">
        <v>761451.15</v>
      </c>
      <c r="E107" s="83">
        <v>0</v>
      </c>
      <c r="F107" s="83">
        <v>750808.35</v>
      </c>
      <c r="G107" s="83">
        <v>2982.8</v>
      </c>
      <c r="H107" s="83">
        <v>7660</v>
      </c>
      <c r="I107" s="82">
        <v>961449.2</v>
      </c>
      <c r="J107" s="83">
        <v>0</v>
      </c>
      <c r="K107" s="83">
        <v>950808.35</v>
      </c>
      <c r="L107" s="83">
        <v>2982.8</v>
      </c>
      <c r="M107" s="83">
        <v>7658.05</v>
      </c>
      <c r="N107" s="104">
        <f t="shared" si="3"/>
        <v>126.26538156781297</v>
      </c>
      <c r="O107" s="105">
        <f t="shared" si="5"/>
        <v>126.6379562773909</v>
      </c>
    </row>
    <row r="108" spans="1:15" ht="38.25">
      <c r="A108" s="79" t="s">
        <v>230</v>
      </c>
      <c r="B108" s="80"/>
      <c r="C108" s="81" t="s">
        <v>231</v>
      </c>
      <c r="D108" s="82">
        <v>750808.35</v>
      </c>
      <c r="E108" s="83">
        <v>0</v>
      </c>
      <c r="F108" s="83">
        <v>750808.35</v>
      </c>
      <c r="G108" s="83">
        <v>0</v>
      </c>
      <c r="H108" s="83">
        <v>0</v>
      </c>
      <c r="I108" s="82">
        <v>950808.35</v>
      </c>
      <c r="J108" s="83">
        <v>0</v>
      </c>
      <c r="K108" s="83">
        <v>950808.35</v>
      </c>
      <c r="L108" s="83">
        <v>0</v>
      </c>
      <c r="M108" s="83">
        <v>0</v>
      </c>
      <c r="N108" s="104">
        <f t="shared" si="3"/>
        <v>126.6379562773909</v>
      </c>
      <c r="O108" s="105">
        <f t="shared" si="5"/>
        <v>126.6379562773909</v>
      </c>
    </row>
    <row r="109" spans="1:15" ht="25.5">
      <c r="A109" s="79" t="s">
        <v>232</v>
      </c>
      <c r="B109" s="80"/>
      <c r="C109" s="81" t="s">
        <v>233</v>
      </c>
      <c r="D109" s="82">
        <v>7660</v>
      </c>
      <c r="E109" s="83">
        <v>0</v>
      </c>
      <c r="F109" s="83">
        <v>0</v>
      </c>
      <c r="G109" s="83">
        <v>0</v>
      </c>
      <c r="H109" s="83">
        <v>7660</v>
      </c>
      <c r="I109" s="82">
        <v>7658.05</v>
      </c>
      <c r="J109" s="83">
        <v>0</v>
      </c>
      <c r="K109" s="83">
        <v>0</v>
      </c>
      <c r="L109" s="83">
        <v>0</v>
      </c>
      <c r="M109" s="83">
        <v>7658.05</v>
      </c>
      <c r="N109" s="104">
        <f t="shared" si="3"/>
        <v>99.97454308093995</v>
      </c>
      <c r="O109" s="105">
        <v>0</v>
      </c>
    </row>
    <row r="110" spans="1:15" ht="38.25">
      <c r="A110" s="79" t="s">
        <v>234</v>
      </c>
      <c r="B110" s="80"/>
      <c r="C110" s="81" t="s">
        <v>235</v>
      </c>
      <c r="D110" s="82">
        <v>2982.8</v>
      </c>
      <c r="E110" s="83">
        <v>0</v>
      </c>
      <c r="F110" s="83">
        <v>0</v>
      </c>
      <c r="G110" s="83">
        <v>2982.8</v>
      </c>
      <c r="H110" s="83">
        <v>0</v>
      </c>
      <c r="I110" s="82">
        <v>2982.8</v>
      </c>
      <c r="J110" s="83">
        <v>0</v>
      </c>
      <c r="K110" s="83">
        <v>0</v>
      </c>
      <c r="L110" s="83">
        <v>2982.8</v>
      </c>
      <c r="M110" s="83">
        <v>0</v>
      </c>
      <c r="N110" s="104">
        <f t="shared" si="3"/>
        <v>100</v>
      </c>
      <c r="O110" s="105">
        <v>0</v>
      </c>
    </row>
    <row r="111" spans="1:15" ht="38.25">
      <c r="A111" s="75" t="s">
        <v>236</v>
      </c>
      <c r="B111" s="76"/>
      <c r="C111" s="77" t="s">
        <v>237</v>
      </c>
      <c r="D111" s="78">
        <v>81639471.99</v>
      </c>
      <c r="E111" s="78">
        <v>0</v>
      </c>
      <c r="F111" s="78">
        <v>76050668.99</v>
      </c>
      <c r="G111" s="78">
        <v>439802</v>
      </c>
      <c r="H111" s="78">
        <v>5149001</v>
      </c>
      <c r="I111" s="78">
        <v>69668062.06</v>
      </c>
      <c r="J111" s="78">
        <v>0</v>
      </c>
      <c r="K111" s="78">
        <v>63421650.86</v>
      </c>
      <c r="L111" s="78">
        <v>467492.54</v>
      </c>
      <c r="M111" s="78">
        <v>5778918.66</v>
      </c>
      <c r="N111" s="106">
        <f t="shared" si="3"/>
        <v>85.3362477265086</v>
      </c>
      <c r="O111" s="107">
        <f t="shared" si="5"/>
        <v>83.39394209449938</v>
      </c>
    </row>
    <row r="112" spans="1:15" ht="12.75">
      <c r="A112" s="79" t="s">
        <v>238</v>
      </c>
      <c r="B112" s="80"/>
      <c r="C112" s="81" t="s">
        <v>239</v>
      </c>
      <c r="D112" s="82">
        <v>69097340</v>
      </c>
      <c r="E112" s="83">
        <v>0</v>
      </c>
      <c r="F112" s="83">
        <v>64000000</v>
      </c>
      <c r="G112" s="83">
        <v>0</v>
      </c>
      <c r="H112" s="83">
        <v>5097340</v>
      </c>
      <c r="I112" s="82">
        <v>67003894.27</v>
      </c>
      <c r="J112" s="83">
        <v>0</v>
      </c>
      <c r="K112" s="83">
        <v>61276636.61</v>
      </c>
      <c r="L112" s="83">
        <v>0</v>
      </c>
      <c r="M112" s="83">
        <v>5727257.66</v>
      </c>
      <c r="N112" s="104">
        <f t="shared" si="3"/>
        <v>96.97029476098501</v>
      </c>
      <c r="O112" s="105">
        <f t="shared" si="5"/>
        <v>95.744744703125</v>
      </c>
    </row>
    <row r="113" spans="1:15" ht="38.25">
      <c r="A113" s="79" t="s">
        <v>240</v>
      </c>
      <c r="B113" s="80"/>
      <c r="C113" s="81" t="s">
        <v>241</v>
      </c>
      <c r="D113" s="82">
        <v>64000000</v>
      </c>
      <c r="E113" s="83">
        <v>0</v>
      </c>
      <c r="F113" s="83">
        <v>64000000</v>
      </c>
      <c r="G113" s="83">
        <v>0</v>
      </c>
      <c r="H113" s="83">
        <v>0</v>
      </c>
      <c r="I113" s="82">
        <v>61276636.61</v>
      </c>
      <c r="J113" s="83">
        <v>0</v>
      </c>
      <c r="K113" s="83">
        <v>61276636.61</v>
      </c>
      <c r="L113" s="83">
        <v>0</v>
      </c>
      <c r="M113" s="83">
        <v>0</v>
      </c>
      <c r="N113" s="104">
        <f t="shared" si="3"/>
        <v>95.744744703125</v>
      </c>
      <c r="O113" s="105">
        <f t="shared" si="5"/>
        <v>95.744744703125</v>
      </c>
    </row>
    <row r="114" spans="1:15" ht="38.25">
      <c r="A114" s="79" t="s">
        <v>242</v>
      </c>
      <c r="B114" s="80"/>
      <c r="C114" s="81" t="s">
        <v>243</v>
      </c>
      <c r="D114" s="82">
        <v>5097340</v>
      </c>
      <c r="E114" s="83">
        <v>0</v>
      </c>
      <c r="F114" s="83">
        <v>0</v>
      </c>
      <c r="G114" s="83">
        <v>0</v>
      </c>
      <c r="H114" s="83">
        <v>5097340</v>
      </c>
      <c r="I114" s="82">
        <v>5727257.66</v>
      </c>
      <c r="J114" s="83">
        <v>0</v>
      </c>
      <c r="K114" s="83">
        <v>0</v>
      </c>
      <c r="L114" s="83">
        <v>0</v>
      </c>
      <c r="M114" s="83">
        <v>5727257.66</v>
      </c>
      <c r="N114" s="104">
        <f t="shared" si="3"/>
        <v>112.3577720928955</v>
      </c>
      <c r="O114" s="105">
        <v>0</v>
      </c>
    </row>
    <row r="115" spans="1:15" ht="114.75">
      <c r="A115" s="79" t="s">
        <v>244</v>
      </c>
      <c r="B115" s="80"/>
      <c r="C115" s="81" t="s">
        <v>245</v>
      </c>
      <c r="D115" s="82">
        <v>51661</v>
      </c>
      <c r="E115" s="83">
        <v>0</v>
      </c>
      <c r="F115" s="83">
        <v>0</v>
      </c>
      <c r="G115" s="83">
        <v>0</v>
      </c>
      <c r="H115" s="83">
        <v>51661</v>
      </c>
      <c r="I115" s="82">
        <v>51661</v>
      </c>
      <c r="J115" s="83">
        <v>0</v>
      </c>
      <c r="K115" s="83">
        <v>0</v>
      </c>
      <c r="L115" s="83">
        <v>0</v>
      </c>
      <c r="M115" s="83">
        <v>51661</v>
      </c>
      <c r="N115" s="104">
        <f t="shared" si="3"/>
        <v>100</v>
      </c>
      <c r="O115" s="105">
        <v>0</v>
      </c>
    </row>
    <row r="116" spans="1:15" ht="140.25">
      <c r="A116" s="79" t="s">
        <v>246</v>
      </c>
      <c r="B116" s="80"/>
      <c r="C116" s="81" t="s">
        <v>247</v>
      </c>
      <c r="D116" s="82">
        <v>51661</v>
      </c>
      <c r="E116" s="83">
        <v>0</v>
      </c>
      <c r="F116" s="83">
        <v>0</v>
      </c>
      <c r="G116" s="83">
        <v>0</v>
      </c>
      <c r="H116" s="83">
        <v>51661</v>
      </c>
      <c r="I116" s="82">
        <v>51661</v>
      </c>
      <c r="J116" s="83">
        <v>0</v>
      </c>
      <c r="K116" s="83">
        <v>0</v>
      </c>
      <c r="L116" s="83">
        <v>0</v>
      </c>
      <c r="M116" s="83">
        <v>51661</v>
      </c>
      <c r="N116" s="104">
        <f t="shared" si="3"/>
        <v>100</v>
      </c>
      <c r="O116" s="105">
        <v>0</v>
      </c>
    </row>
    <row r="117" spans="1:15" ht="140.25">
      <c r="A117" s="79" t="s">
        <v>248</v>
      </c>
      <c r="B117" s="80"/>
      <c r="C117" s="81" t="s">
        <v>249</v>
      </c>
      <c r="D117" s="82">
        <v>51661</v>
      </c>
      <c r="E117" s="83">
        <v>0</v>
      </c>
      <c r="F117" s="83">
        <v>0</v>
      </c>
      <c r="G117" s="83">
        <v>0</v>
      </c>
      <c r="H117" s="83">
        <v>51661</v>
      </c>
      <c r="I117" s="82">
        <v>51661</v>
      </c>
      <c r="J117" s="83">
        <v>0</v>
      </c>
      <c r="K117" s="83">
        <v>0</v>
      </c>
      <c r="L117" s="83">
        <v>0</v>
      </c>
      <c r="M117" s="83">
        <v>51661</v>
      </c>
      <c r="N117" s="104">
        <f t="shared" si="3"/>
        <v>100</v>
      </c>
      <c r="O117" s="105">
        <v>0</v>
      </c>
    </row>
    <row r="118" spans="1:15" ht="51">
      <c r="A118" s="79" t="s">
        <v>250</v>
      </c>
      <c r="B118" s="80"/>
      <c r="C118" s="81" t="s">
        <v>251</v>
      </c>
      <c r="D118" s="82">
        <v>1110790</v>
      </c>
      <c r="E118" s="83">
        <v>0</v>
      </c>
      <c r="F118" s="83">
        <v>676145</v>
      </c>
      <c r="G118" s="83">
        <v>434645</v>
      </c>
      <c r="H118" s="83">
        <v>0</v>
      </c>
      <c r="I118" s="82">
        <v>1095782.66</v>
      </c>
      <c r="J118" s="83">
        <v>0</v>
      </c>
      <c r="K118" s="83">
        <v>633446.85</v>
      </c>
      <c r="L118" s="83">
        <v>462335.81</v>
      </c>
      <c r="M118" s="83">
        <v>0</v>
      </c>
      <c r="N118" s="104">
        <f t="shared" si="3"/>
        <v>98.64894894624547</v>
      </c>
      <c r="O118" s="105">
        <f t="shared" si="5"/>
        <v>93.68506015721479</v>
      </c>
    </row>
    <row r="119" spans="1:15" ht="51">
      <c r="A119" s="79" t="s">
        <v>252</v>
      </c>
      <c r="B119" s="80"/>
      <c r="C119" s="81" t="s">
        <v>253</v>
      </c>
      <c r="D119" s="82">
        <v>1110790</v>
      </c>
      <c r="E119" s="83">
        <v>0</v>
      </c>
      <c r="F119" s="83">
        <v>676145</v>
      </c>
      <c r="G119" s="83">
        <v>434645</v>
      </c>
      <c r="H119" s="83">
        <v>0</v>
      </c>
      <c r="I119" s="82">
        <v>1095782.66</v>
      </c>
      <c r="J119" s="83">
        <v>0</v>
      </c>
      <c r="K119" s="83">
        <v>633446.85</v>
      </c>
      <c r="L119" s="83">
        <v>462335.81</v>
      </c>
      <c r="M119" s="83">
        <v>0</v>
      </c>
      <c r="N119" s="104">
        <f t="shared" si="3"/>
        <v>98.64894894624547</v>
      </c>
      <c r="O119" s="105">
        <f t="shared" si="5"/>
        <v>93.68506015721479</v>
      </c>
    </row>
    <row r="120" spans="1:15" ht="102">
      <c r="A120" s="79" t="s">
        <v>254</v>
      </c>
      <c r="B120" s="80"/>
      <c r="C120" s="81" t="s">
        <v>255</v>
      </c>
      <c r="D120" s="82">
        <v>241500</v>
      </c>
      <c r="E120" s="83">
        <v>0</v>
      </c>
      <c r="F120" s="83">
        <v>241500</v>
      </c>
      <c r="G120" s="83">
        <v>0</v>
      </c>
      <c r="H120" s="83">
        <v>0</v>
      </c>
      <c r="I120" s="82">
        <v>171111.04</v>
      </c>
      <c r="J120" s="83">
        <v>0</v>
      </c>
      <c r="K120" s="83">
        <v>171111.04</v>
      </c>
      <c r="L120" s="83">
        <v>0</v>
      </c>
      <c r="M120" s="83">
        <v>0</v>
      </c>
      <c r="N120" s="104">
        <f t="shared" si="3"/>
        <v>70.85343271221532</v>
      </c>
      <c r="O120" s="105">
        <f t="shared" si="5"/>
        <v>70.85343271221532</v>
      </c>
    </row>
    <row r="121" spans="1:15" ht="76.5">
      <c r="A121" s="79" t="s">
        <v>256</v>
      </c>
      <c r="B121" s="80"/>
      <c r="C121" s="81" t="s">
        <v>257</v>
      </c>
      <c r="D121" s="82">
        <v>869290</v>
      </c>
      <c r="E121" s="83">
        <v>0</v>
      </c>
      <c r="F121" s="83">
        <v>434645</v>
      </c>
      <c r="G121" s="83">
        <v>434645</v>
      </c>
      <c r="H121" s="83">
        <v>0</v>
      </c>
      <c r="I121" s="82">
        <v>924671.62</v>
      </c>
      <c r="J121" s="83">
        <v>0</v>
      </c>
      <c r="K121" s="83">
        <v>462335.81</v>
      </c>
      <c r="L121" s="83">
        <v>462335.81</v>
      </c>
      <c r="M121" s="83">
        <v>0</v>
      </c>
      <c r="N121" s="104">
        <f t="shared" si="3"/>
        <v>106.3709026907016</v>
      </c>
      <c r="O121" s="105">
        <f t="shared" si="5"/>
        <v>106.3709026907016</v>
      </c>
    </row>
    <row r="122" spans="1:15" ht="102">
      <c r="A122" s="79" t="s">
        <v>258</v>
      </c>
      <c r="B122" s="80"/>
      <c r="C122" s="81" t="s">
        <v>259</v>
      </c>
      <c r="D122" s="82">
        <v>67967.81</v>
      </c>
      <c r="E122" s="83">
        <v>0</v>
      </c>
      <c r="F122" s="83">
        <v>62810.81</v>
      </c>
      <c r="G122" s="83">
        <v>5157</v>
      </c>
      <c r="H122" s="83">
        <v>0</v>
      </c>
      <c r="I122" s="82">
        <v>93192.46</v>
      </c>
      <c r="J122" s="83">
        <v>0</v>
      </c>
      <c r="K122" s="83">
        <v>88035.73</v>
      </c>
      <c r="L122" s="83">
        <v>5156.73</v>
      </c>
      <c r="M122" s="83">
        <v>0</v>
      </c>
      <c r="N122" s="104">
        <f t="shared" si="3"/>
        <v>137.11264199920524</v>
      </c>
      <c r="O122" s="105">
        <f t="shared" si="5"/>
        <v>140.16015714492457</v>
      </c>
    </row>
    <row r="123" spans="1:15" ht="102">
      <c r="A123" s="79" t="s">
        <v>260</v>
      </c>
      <c r="B123" s="80"/>
      <c r="C123" s="81" t="s">
        <v>261</v>
      </c>
      <c r="D123" s="82">
        <v>67967.81</v>
      </c>
      <c r="E123" s="83">
        <v>0</v>
      </c>
      <c r="F123" s="83">
        <v>62810.81</v>
      </c>
      <c r="G123" s="83">
        <v>5157</v>
      </c>
      <c r="H123" s="83">
        <v>0</v>
      </c>
      <c r="I123" s="82">
        <v>93192.46</v>
      </c>
      <c r="J123" s="83">
        <v>0</v>
      </c>
      <c r="K123" s="83">
        <v>88035.73</v>
      </c>
      <c r="L123" s="83">
        <v>5156.73</v>
      </c>
      <c r="M123" s="83">
        <v>0</v>
      </c>
      <c r="N123" s="104">
        <f t="shared" si="3"/>
        <v>137.11264199920524</v>
      </c>
      <c r="O123" s="105">
        <f t="shared" si="5"/>
        <v>140.16015714492457</v>
      </c>
    </row>
    <row r="124" spans="1:15" ht="153">
      <c r="A124" s="79" t="s">
        <v>262</v>
      </c>
      <c r="B124" s="80"/>
      <c r="C124" s="81" t="s">
        <v>263</v>
      </c>
      <c r="D124" s="82">
        <v>57653.81</v>
      </c>
      <c r="E124" s="83">
        <v>0</v>
      </c>
      <c r="F124" s="83">
        <v>57653.81</v>
      </c>
      <c r="G124" s="83">
        <v>0</v>
      </c>
      <c r="H124" s="83">
        <v>0</v>
      </c>
      <c r="I124" s="82">
        <v>82879.01</v>
      </c>
      <c r="J124" s="83">
        <v>0</v>
      </c>
      <c r="K124" s="83">
        <v>82879.01</v>
      </c>
      <c r="L124" s="83">
        <v>0</v>
      </c>
      <c r="M124" s="83">
        <v>0</v>
      </c>
      <c r="N124" s="104">
        <f t="shared" si="3"/>
        <v>143.7528760024706</v>
      </c>
      <c r="O124" s="105">
        <f t="shared" si="5"/>
        <v>143.7528760024706</v>
      </c>
    </row>
    <row r="125" spans="1:15" ht="127.5">
      <c r="A125" s="79" t="s">
        <v>264</v>
      </c>
      <c r="B125" s="80"/>
      <c r="C125" s="81" t="s">
        <v>265</v>
      </c>
      <c r="D125" s="82">
        <v>10314</v>
      </c>
      <c r="E125" s="83">
        <v>0</v>
      </c>
      <c r="F125" s="83">
        <v>5157</v>
      </c>
      <c r="G125" s="83">
        <v>5157</v>
      </c>
      <c r="H125" s="83">
        <v>0</v>
      </c>
      <c r="I125" s="82">
        <v>10313.45</v>
      </c>
      <c r="J125" s="83">
        <v>0</v>
      </c>
      <c r="K125" s="83">
        <v>5156.72</v>
      </c>
      <c r="L125" s="83">
        <v>5156.73</v>
      </c>
      <c r="M125" s="83">
        <v>0</v>
      </c>
      <c r="N125" s="104">
        <f t="shared" si="3"/>
        <v>99.99466744231142</v>
      </c>
      <c r="O125" s="105">
        <f t="shared" si="5"/>
        <v>99.9945704867171</v>
      </c>
    </row>
    <row r="126" spans="1:15" ht="38.25">
      <c r="A126" s="79" t="s">
        <v>266</v>
      </c>
      <c r="B126" s="80"/>
      <c r="C126" s="81" t="s">
        <v>267</v>
      </c>
      <c r="D126" s="82">
        <v>11311713.18</v>
      </c>
      <c r="E126" s="83">
        <v>0</v>
      </c>
      <c r="F126" s="83">
        <v>11311713.18</v>
      </c>
      <c r="G126" s="83">
        <v>0</v>
      </c>
      <c r="H126" s="83">
        <v>0</v>
      </c>
      <c r="I126" s="82">
        <v>1423531.67</v>
      </c>
      <c r="J126" s="83">
        <v>0</v>
      </c>
      <c r="K126" s="83">
        <v>1423531.67</v>
      </c>
      <c r="L126" s="83">
        <v>0</v>
      </c>
      <c r="M126" s="83">
        <v>0</v>
      </c>
      <c r="N126" s="104">
        <f t="shared" si="3"/>
        <v>12.584580667382161</v>
      </c>
      <c r="O126" s="105">
        <f t="shared" si="5"/>
        <v>12.584580667382161</v>
      </c>
    </row>
    <row r="127" spans="1:15" ht="63.75">
      <c r="A127" s="79" t="s">
        <v>268</v>
      </c>
      <c r="B127" s="80"/>
      <c r="C127" s="81" t="s">
        <v>269</v>
      </c>
      <c r="D127" s="82">
        <v>11311713.18</v>
      </c>
      <c r="E127" s="83">
        <v>0</v>
      </c>
      <c r="F127" s="83">
        <v>11311713.18</v>
      </c>
      <c r="G127" s="83">
        <v>0</v>
      </c>
      <c r="H127" s="83">
        <v>0</v>
      </c>
      <c r="I127" s="82">
        <v>1423531.67</v>
      </c>
      <c r="J127" s="83">
        <v>0</v>
      </c>
      <c r="K127" s="83">
        <v>1423531.67</v>
      </c>
      <c r="L127" s="83">
        <v>0</v>
      </c>
      <c r="M127" s="83">
        <v>0</v>
      </c>
      <c r="N127" s="104">
        <f t="shared" si="3"/>
        <v>12.584580667382161</v>
      </c>
      <c r="O127" s="105">
        <f t="shared" si="5"/>
        <v>12.584580667382161</v>
      </c>
    </row>
    <row r="128" spans="1:15" ht="25.5">
      <c r="A128" s="75" t="s">
        <v>270</v>
      </c>
      <c r="B128" s="76"/>
      <c r="C128" s="77" t="s">
        <v>271</v>
      </c>
      <c r="D128" s="78">
        <v>7130366.08</v>
      </c>
      <c r="E128" s="78">
        <v>0</v>
      </c>
      <c r="F128" s="78">
        <v>6928476.68</v>
      </c>
      <c r="G128" s="78">
        <v>201880</v>
      </c>
      <c r="H128" s="78">
        <v>9.4</v>
      </c>
      <c r="I128" s="78">
        <v>7299820.02</v>
      </c>
      <c r="J128" s="78">
        <v>0</v>
      </c>
      <c r="K128" s="78">
        <v>6945849.35</v>
      </c>
      <c r="L128" s="78">
        <v>241988.94</v>
      </c>
      <c r="M128" s="78">
        <v>111981.73</v>
      </c>
      <c r="N128" s="106">
        <f t="shared" si="3"/>
        <v>102.37651108090091</v>
      </c>
      <c r="O128" s="107">
        <f t="shared" si="5"/>
        <v>100.2507429959337</v>
      </c>
    </row>
    <row r="129" spans="1:15" ht="63.75">
      <c r="A129" s="79" t="s">
        <v>272</v>
      </c>
      <c r="B129" s="80"/>
      <c r="C129" s="81" t="s">
        <v>273</v>
      </c>
      <c r="D129" s="82">
        <v>1545708.87</v>
      </c>
      <c r="E129" s="83">
        <v>0</v>
      </c>
      <c r="F129" s="83">
        <v>1545708.87</v>
      </c>
      <c r="G129" s="83">
        <v>0</v>
      </c>
      <c r="H129" s="83">
        <v>0</v>
      </c>
      <c r="I129" s="82">
        <v>1494311.99</v>
      </c>
      <c r="J129" s="83">
        <v>0</v>
      </c>
      <c r="K129" s="83">
        <v>1494311.99</v>
      </c>
      <c r="L129" s="83">
        <v>0</v>
      </c>
      <c r="M129" s="83">
        <v>0</v>
      </c>
      <c r="N129" s="104">
        <f t="shared" si="3"/>
        <v>96.67486672312361</v>
      </c>
      <c r="O129" s="105">
        <f t="shared" si="5"/>
        <v>96.67486672312361</v>
      </c>
    </row>
    <row r="130" spans="1:15" ht="102">
      <c r="A130" s="79" t="s">
        <v>274</v>
      </c>
      <c r="B130" s="80"/>
      <c r="C130" s="81" t="s">
        <v>275</v>
      </c>
      <c r="D130" s="82">
        <v>22085</v>
      </c>
      <c r="E130" s="83">
        <v>0</v>
      </c>
      <c r="F130" s="83">
        <v>22085</v>
      </c>
      <c r="G130" s="83">
        <v>0</v>
      </c>
      <c r="H130" s="83">
        <v>0</v>
      </c>
      <c r="I130" s="82">
        <v>24756.72</v>
      </c>
      <c r="J130" s="83">
        <v>0</v>
      </c>
      <c r="K130" s="83">
        <v>24756.72</v>
      </c>
      <c r="L130" s="83">
        <v>0</v>
      </c>
      <c r="M130" s="83">
        <v>0</v>
      </c>
      <c r="N130" s="104">
        <f t="shared" si="3"/>
        <v>112.09744170251301</v>
      </c>
      <c r="O130" s="105">
        <f t="shared" si="5"/>
        <v>112.09744170251301</v>
      </c>
    </row>
    <row r="131" spans="1:15" ht="140.25">
      <c r="A131" s="79" t="s">
        <v>276</v>
      </c>
      <c r="B131" s="80"/>
      <c r="C131" s="81" t="s">
        <v>277</v>
      </c>
      <c r="D131" s="82">
        <v>22085</v>
      </c>
      <c r="E131" s="83">
        <v>0</v>
      </c>
      <c r="F131" s="83">
        <v>22085</v>
      </c>
      <c r="G131" s="83">
        <v>0</v>
      </c>
      <c r="H131" s="83">
        <v>0</v>
      </c>
      <c r="I131" s="82">
        <v>24756.72</v>
      </c>
      <c r="J131" s="83">
        <v>0</v>
      </c>
      <c r="K131" s="83">
        <v>24756.72</v>
      </c>
      <c r="L131" s="83">
        <v>0</v>
      </c>
      <c r="M131" s="83">
        <v>0</v>
      </c>
      <c r="N131" s="104">
        <f t="shared" si="3"/>
        <v>112.09744170251301</v>
      </c>
      <c r="O131" s="105">
        <f t="shared" si="5"/>
        <v>112.09744170251301</v>
      </c>
    </row>
    <row r="132" spans="1:15" ht="140.25">
      <c r="A132" s="79" t="s">
        <v>278</v>
      </c>
      <c r="B132" s="80"/>
      <c r="C132" s="81" t="s">
        <v>279</v>
      </c>
      <c r="D132" s="82">
        <v>218616.87</v>
      </c>
      <c r="E132" s="83">
        <v>0</v>
      </c>
      <c r="F132" s="83">
        <v>218616.87</v>
      </c>
      <c r="G132" s="83">
        <v>0</v>
      </c>
      <c r="H132" s="83">
        <v>0</v>
      </c>
      <c r="I132" s="82">
        <v>230397.63</v>
      </c>
      <c r="J132" s="83">
        <v>0</v>
      </c>
      <c r="K132" s="83">
        <v>230397.63</v>
      </c>
      <c r="L132" s="83">
        <v>0</v>
      </c>
      <c r="M132" s="83">
        <v>0</v>
      </c>
      <c r="N132" s="104">
        <f t="shared" si="3"/>
        <v>105.38876986025826</v>
      </c>
      <c r="O132" s="105">
        <f t="shared" si="5"/>
        <v>105.38876986025826</v>
      </c>
    </row>
    <row r="133" spans="1:15" ht="178.5">
      <c r="A133" s="79" t="s">
        <v>280</v>
      </c>
      <c r="B133" s="80"/>
      <c r="C133" s="81" t="s">
        <v>281</v>
      </c>
      <c r="D133" s="82">
        <v>218616.87</v>
      </c>
      <c r="E133" s="83">
        <v>0</v>
      </c>
      <c r="F133" s="83">
        <v>218616.87</v>
      </c>
      <c r="G133" s="83">
        <v>0</v>
      </c>
      <c r="H133" s="83">
        <v>0</v>
      </c>
      <c r="I133" s="82">
        <v>230397.63</v>
      </c>
      <c r="J133" s="83">
        <v>0</v>
      </c>
      <c r="K133" s="83">
        <v>230397.63</v>
      </c>
      <c r="L133" s="83">
        <v>0</v>
      </c>
      <c r="M133" s="83">
        <v>0</v>
      </c>
      <c r="N133" s="104">
        <f t="shared" si="3"/>
        <v>105.38876986025826</v>
      </c>
      <c r="O133" s="105">
        <f t="shared" si="5"/>
        <v>105.38876986025826</v>
      </c>
    </row>
    <row r="134" spans="1:15" ht="89.25">
      <c r="A134" s="79" t="s">
        <v>282</v>
      </c>
      <c r="B134" s="80"/>
      <c r="C134" s="81" t="s">
        <v>283</v>
      </c>
      <c r="D134" s="82">
        <v>24300</v>
      </c>
      <c r="E134" s="83">
        <v>0</v>
      </c>
      <c r="F134" s="83">
        <v>24300</v>
      </c>
      <c r="G134" s="83">
        <v>0</v>
      </c>
      <c r="H134" s="83">
        <v>0</v>
      </c>
      <c r="I134" s="82">
        <v>23824.01</v>
      </c>
      <c r="J134" s="83">
        <v>0</v>
      </c>
      <c r="K134" s="83">
        <v>23824.01</v>
      </c>
      <c r="L134" s="83">
        <v>0</v>
      </c>
      <c r="M134" s="83">
        <v>0</v>
      </c>
      <c r="N134" s="104">
        <f t="shared" si="3"/>
        <v>98.04119341563785</v>
      </c>
      <c r="O134" s="105">
        <f t="shared" si="5"/>
        <v>98.04119341563785</v>
      </c>
    </row>
    <row r="135" spans="1:15" ht="153">
      <c r="A135" s="79" t="s">
        <v>284</v>
      </c>
      <c r="B135" s="80"/>
      <c r="C135" s="81" t="s">
        <v>285</v>
      </c>
      <c r="D135" s="82">
        <v>2500</v>
      </c>
      <c r="E135" s="83">
        <v>0</v>
      </c>
      <c r="F135" s="83">
        <v>2500</v>
      </c>
      <c r="G135" s="83">
        <v>0</v>
      </c>
      <c r="H135" s="83">
        <v>0</v>
      </c>
      <c r="I135" s="82">
        <v>0</v>
      </c>
      <c r="J135" s="83">
        <v>0</v>
      </c>
      <c r="K135" s="83">
        <v>0</v>
      </c>
      <c r="L135" s="83">
        <v>0</v>
      </c>
      <c r="M135" s="83">
        <v>0</v>
      </c>
      <c r="N135" s="104">
        <f t="shared" si="3"/>
        <v>0</v>
      </c>
      <c r="O135" s="105">
        <f t="shared" si="5"/>
        <v>0</v>
      </c>
    </row>
    <row r="136" spans="1:15" ht="140.25">
      <c r="A136" s="79" t="s">
        <v>286</v>
      </c>
      <c r="B136" s="80"/>
      <c r="C136" s="81" t="s">
        <v>287</v>
      </c>
      <c r="D136" s="82">
        <v>21800</v>
      </c>
      <c r="E136" s="83">
        <v>0</v>
      </c>
      <c r="F136" s="83">
        <v>21800</v>
      </c>
      <c r="G136" s="83">
        <v>0</v>
      </c>
      <c r="H136" s="83">
        <v>0</v>
      </c>
      <c r="I136" s="82">
        <v>23824.01</v>
      </c>
      <c r="J136" s="83">
        <v>0</v>
      </c>
      <c r="K136" s="83">
        <v>23824.01</v>
      </c>
      <c r="L136" s="83">
        <v>0</v>
      </c>
      <c r="M136" s="83">
        <v>0</v>
      </c>
      <c r="N136" s="104">
        <f t="shared" si="3"/>
        <v>109.2844495412844</v>
      </c>
      <c r="O136" s="105">
        <f t="shared" si="5"/>
        <v>109.2844495412844</v>
      </c>
    </row>
    <row r="137" spans="1:15" ht="102">
      <c r="A137" s="79" t="s">
        <v>288</v>
      </c>
      <c r="B137" s="80"/>
      <c r="C137" s="81" t="s">
        <v>289</v>
      </c>
      <c r="D137" s="82">
        <v>66800</v>
      </c>
      <c r="E137" s="83">
        <v>0</v>
      </c>
      <c r="F137" s="83">
        <v>66800</v>
      </c>
      <c r="G137" s="83">
        <v>0</v>
      </c>
      <c r="H137" s="83">
        <v>0</v>
      </c>
      <c r="I137" s="82">
        <v>70250</v>
      </c>
      <c r="J137" s="83">
        <v>0</v>
      </c>
      <c r="K137" s="83">
        <v>70250</v>
      </c>
      <c r="L137" s="83">
        <v>0</v>
      </c>
      <c r="M137" s="83">
        <v>0</v>
      </c>
      <c r="N137" s="104">
        <f t="shared" si="3"/>
        <v>105.16467065868262</v>
      </c>
      <c r="O137" s="105">
        <f t="shared" si="5"/>
        <v>105.16467065868262</v>
      </c>
    </row>
    <row r="138" spans="1:15" ht="165.75">
      <c r="A138" s="79" t="s">
        <v>290</v>
      </c>
      <c r="B138" s="80"/>
      <c r="C138" s="81" t="s">
        <v>291</v>
      </c>
      <c r="D138" s="82">
        <v>57800</v>
      </c>
      <c r="E138" s="83">
        <v>0</v>
      </c>
      <c r="F138" s="83">
        <v>57800</v>
      </c>
      <c r="G138" s="83">
        <v>0</v>
      </c>
      <c r="H138" s="83">
        <v>0</v>
      </c>
      <c r="I138" s="82">
        <v>59250</v>
      </c>
      <c r="J138" s="83">
        <v>0</v>
      </c>
      <c r="K138" s="83">
        <v>59250</v>
      </c>
      <c r="L138" s="83">
        <v>0</v>
      </c>
      <c r="M138" s="83">
        <v>0</v>
      </c>
      <c r="N138" s="104">
        <f t="shared" si="3"/>
        <v>102.50865051903115</v>
      </c>
      <c r="O138" s="105">
        <f t="shared" si="5"/>
        <v>102.50865051903115</v>
      </c>
    </row>
    <row r="139" spans="1:15" ht="153">
      <c r="A139" s="79" t="s">
        <v>292</v>
      </c>
      <c r="B139" s="80"/>
      <c r="C139" s="81" t="s">
        <v>293</v>
      </c>
      <c r="D139" s="82">
        <v>9000</v>
      </c>
      <c r="E139" s="83">
        <v>0</v>
      </c>
      <c r="F139" s="83">
        <v>9000</v>
      </c>
      <c r="G139" s="83">
        <v>0</v>
      </c>
      <c r="H139" s="83">
        <v>0</v>
      </c>
      <c r="I139" s="82">
        <v>11000</v>
      </c>
      <c r="J139" s="83">
        <v>0</v>
      </c>
      <c r="K139" s="83">
        <v>11000</v>
      </c>
      <c r="L139" s="83">
        <v>0</v>
      </c>
      <c r="M139" s="83">
        <v>0</v>
      </c>
      <c r="N139" s="104">
        <f t="shared" si="3"/>
        <v>122.22222222222223</v>
      </c>
      <c r="O139" s="105">
        <f t="shared" si="5"/>
        <v>122.22222222222223</v>
      </c>
    </row>
    <row r="140" spans="1:15" ht="102">
      <c r="A140" s="79" t="s">
        <v>294</v>
      </c>
      <c r="B140" s="80"/>
      <c r="C140" s="81" t="s">
        <v>295</v>
      </c>
      <c r="D140" s="82">
        <v>67100</v>
      </c>
      <c r="E140" s="83">
        <v>0</v>
      </c>
      <c r="F140" s="83">
        <v>67100</v>
      </c>
      <c r="G140" s="83">
        <v>0</v>
      </c>
      <c r="H140" s="83">
        <v>0</v>
      </c>
      <c r="I140" s="82">
        <v>2000</v>
      </c>
      <c r="J140" s="83">
        <v>0</v>
      </c>
      <c r="K140" s="83">
        <v>2000</v>
      </c>
      <c r="L140" s="83">
        <v>0</v>
      </c>
      <c r="M140" s="83">
        <v>0</v>
      </c>
      <c r="N140" s="104">
        <f t="shared" si="3"/>
        <v>2.9806259314456036</v>
      </c>
      <c r="O140" s="105">
        <f t="shared" si="5"/>
        <v>2.9806259314456036</v>
      </c>
    </row>
    <row r="141" spans="1:15" ht="165.75">
      <c r="A141" s="79" t="s">
        <v>296</v>
      </c>
      <c r="B141" s="80"/>
      <c r="C141" s="81" t="s">
        <v>297</v>
      </c>
      <c r="D141" s="82">
        <v>67100</v>
      </c>
      <c r="E141" s="83">
        <v>0</v>
      </c>
      <c r="F141" s="83">
        <v>67100</v>
      </c>
      <c r="G141" s="83">
        <v>0</v>
      </c>
      <c r="H141" s="83">
        <v>0</v>
      </c>
      <c r="I141" s="82">
        <v>2000</v>
      </c>
      <c r="J141" s="83">
        <v>0</v>
      </c>
      <c r="K141" s="83">
        <v>2000</v>
      </c>
      <c r="L141" s="83">
        <v>0</v>
      </c>
      <c r="M141" s="83">
        <v>0</v>
      </c>
      <c r="N141" s="104">
        <f t="shared" si="3"/>
        <v>2.9806259314456036</v>
      </c>
      <c r="O141" s="105">
        <f t="shared" si="5"/>
        <v>2.9806259314456036</v>
      </c>
    </row>
    <row r="142" spans="1:15" ht="102">
      <c r="A142" s="79" t="s">
        <v>298</v>
      </c>
      <c r="B142" s="80"/>
      <c r="C142" s="81" t="s">
        <v>299</v>
      </c>
      <c r="D142" s="82">
        <v>740</v>
      </c>
      <c r="E142" s="83">
        <v>0</v>
      </c>
      <c r="F142" s="83">
        <v>740</v>
      </c>
      <c r="G142" s="83">
        <v>0</v>
      </c>
      <c r="H142" s="83">
        <v>0</v>
      </c>
      <c r="I142" s="82">
        <v>739.05</v>
      </c>
      <c r="J142" s="83">
        <v>0</v>
      </c>
      <c r="K142" s="83">
        <v>739.05</v>
      </c>
      <c r="L142" s="83">
        <v>0</v>
      </c>
      <c r="M142" s="83">
        <v>0</v>
      </c>
      <c r="N142" s="104">
        <f t="shared" si="3"/>
        <v>99.87162162162161</v>
      </c>
      <c r="O142" s="105">
        <f t="shared" si="5"/>
        <v>99.87162162162161</v>
      </c>
    </row>
    <row r="143" spans="1:15" ht="140.25">
      <c r="A143" s="79" t="s">
        <v>300</v>
      </c>
      <c r="B143" s="80"/>
      <c r="C143" s="81" t="s">
        <v>301</v>
      </c>
      <c r="D143" s="82">
        <v>740</v>
      </c>
      <c r="E143" s="83">
        <v>0</v>
      </c>
      <c r="F143" s="83">
        <v>740</v>
      </c>
      <c r="G143" s="83">
        <v>0</v>
      </c>
      <c r="H143" s="83">
        <v>0</v>
      </c>
      <c r="I143" s="82">
        <v>739.05</v>
      </c>
      <c r="J143" s="83">
        <v>0</v>
      </c>
      <c r="K143" s="83">
        <v>739.05</v>
      </c>
      <c r="L143" s="83">
        <v>0</v>
      </c>
      <c r="M143" s="83">
        <v>0</v>
      </c>
      <c r="N143" s="104">
        <f t="shared" si="3"/>
        <v>99.87162162162161</v>
      </c>
      <c r="O143" s="105">
        <f t="shared" si="5"/>
        <v>99.87162162162161</v>
      </c>
    </row>
    <row r="144" spans="1:15" ht="89.25">
      <c r="A144" s="79" t="s">
        <v>302</v>
      </c>
      <c r="B144" s="80"/>
      <c r="C144" s="81" t="s">
        <v>303</v>
      </c>
      <c r="D144" s="82">
        <v>25000</v>
      </c>
      <c r="E144" s="83">
        <v>0</v>
      </c>
      <c r="F144" s="83">
        <v>25000</v>
      </c>
      <c r="G144" s="83">
        <v>0</v>
      </c>
      <c r="H144" s="83">
        <v>0</v>
      </c>
      <c r="I144" s="82">
        <v>0</v>
      </c>
      <c r="J144" s="83">
        <v>0</v>
      </c>
      <c r="K144" s="83">
        <v>0</v>
      </c>
      <c r="L144" s="83">
        <v>0</v>
      </c>
      <c r="M144" s="83">
        <v>0</v>
      </c>
      <c r="N144" s="104">
        <f t="shared" si="3"/>
        <v>0</v>
      </c>
      <c r="O144" s="105">
        <f t="shared" si="5"/>
        <v>0</v>
      </c>
    </row>
    <row r="145" spans="1:15" ht="153">
      <c r="A145" s="79" t="s">
        <v>304</v>
      </c>
      <c r="B145" s="80"/>
      <c r="C145" s="81" t="s">
        <v>305</v>
      </c>
      <c r="D145" s="82">
        <v>25000</v>
      </c>
      <c r="E145" s="83">
        <v>0</v>
      </c>
      <c r="F145" s="83">
        <v>25000</v>
      </c>
      <c r="G145" s="83">
        <v>0</v>
      </c>
      <c r="H145" s="83">
        <v>0</v>
      </c>
      <c r="I145" s="82">
        <v>0</v>
      </c>
      <c r="J145" s="83">
        <v>0</v>
      </c>
      <c r="K145" s="83">
        <v>0</v>
      </c>
      <c r="L145" s="83">
        <v>0</v>
      </c>
      <c r="M145" s="83">
        <v>0</v>
      </c>
      <c r="N145" s="104">
        <f aca="true" t="shared" si="6" ref="N145:N208">(I145/D145)*100</f>
        <v>0</v>
      </c>
      <c r="O145" s="105">
        <f aca="true" t="shared" si="7" ref="O145:O173">(K145/F145)*100</f>
        <v>0</v>
      </c>
    </row>
    <row r="146" spans="1:15" ht="114.75">
      <c r="A146" s="79" t="s">
        <v>306</v>
      </c>
      <c r="B146" s="80"/>
      <c r="C146" s="81" t="s">
        <v>307</v>
      </c>
      <c r="D146" s="82">
        <v>120000</v>
      </c>
      <c r="E146" s="83">
        <v>0</v>
      </c>
      <c r="F146" s="83">
        <v>120000</v>
      </c>
      <c r="G146" s="83">
        <v>0</v>
      </c>
      <c r="H146" s="83">
        <v>0</v>
      </c>
      <c r="I146" s="82">
        <v>150000</v>
      </c>
      <c r="J146" s="83">
        <v>0</v>
      </c>
      <c r="K146" s="83">
        <v>150000</v>
      </c>
      <c r="L146" s="83">
        <v>0</v>
      </c>
      <c r="M146" s="83">
        <v>0</v>
      </c>
      <c r="N146" s="104">
        <f t="shared" si="6"/>
        <v>125</v>
      </c>
      <c r="O146" s="105">
        <f t="shared" si="7"/>
        <v>125</v>
      </c>
    </row>
    <row r="147" spans="1:15" ht="165.75">
      <c r="A147" s="79" t="s">
        <v>308</v>
      </c>
      <c r="B147" s="80"/>
      <c r="C147" s="81" t="s">
        <v>309</v>
      </c>
      <c r="D147" s="82">
        <v>120000</v>
      </c>
      <c r="E147" s="83">
        <v>0</v>
      </c>
      <c r="F147" s="83">
        <v>120000</v>
      </c>
      <c r="G147" s="83">
        <v>0</v>
      </c>
      <c r="H147" s="83">
        <v>0</v>
      </c>
      <c r="I147" s="82">
        <v>150000</v>
      </c>
      <c r="J147" s="83">
        <v>0</v>
      </c>
      <c r="K147" s="83">
        <v>150000</v>
      </c>
      <c r="L147" s="83">
        <v>0</v>
      </c>
      <c r="M147" s="83">
        <v>0</v>
      </c>
      <c r="N147" s="104">
        <f t="shared" si="6"/>
        <v>125</v>
      </c>
      <c r="O147" s="105">
        <f t="shared" si="7"/>
        <v>125</v>
      </c>
    </row>
    <row r="148" spans="1:15" ht="114.75">
      <c r="A148" s="79" t="s">
        <v>310</v>
      </c>
      <c r="B148" s="80"/>
      <c r="C148" s="81" t="s">
        <v>311</v>
      </c>
      <c r="D148" s="82">
        <v>5100</v>
      </c>
      <c r="E148" s="83">
        <v>0</v>
      </c>
      <c r="F148" s="83">
        <v>5100</v>
      </c>
      <c r="G148" s="83">
        <v>0</v>
      </c>
      <c r="H148" s="83">
        <v>0</v>
      </c>
      <c r="I148" s="82">
        <v>5850</v>
      </c>
      <c r="J148" s="83">
        <v>0</v>
      </c>
      <c r="K148" s="83">
        <v>5850</v>
      </c>
      <c r="L148" s="83">
        <v>0</v>
      </c>
      <c r="M148" s="83">
        <v>0</v>
      </c>
      <c r="N148" s="104">
        <f t="shared" si="6"/>
        <v>114.70588235294117</v>
      </c>
      <c r="O148" s="105">
        <f t="shared" si="7"/>
        <v>114.70588235294117</v>
      </c>
    </row>
    <row r="149" spans="1:15" ht="191.25">
      <c r="A149" s="79" t="s">
        <v>312</v>
      </c>
      <c r="B149" s="80"/>
      <c r="C149" s="81" t="s">
        <v>313</v>
      </c>
      <c r="D149" s="82">
        <v>5100</v>
      </c>
      <c r="E149" s="83">
        <v>0</v>
      </c>
      <c r="F149" s="83">
        <v>5100</v>
      </c>
      <c r="G149" s="83">
        <v>0</v>
      </c>
      <c r="H149" s="83">
        <v>0</v>
      </c>
      <c r="I149" s="82">
        <v>5850</v>
      </c>
      <c r="J149" s="83">
        <v>0</v>
      </c>
      <c r="K149" s="83">
        <v>5850</v>
      </c>
      <c r="L149" s="83">
        <v>0</v>
      </c>
      <c r="M149" s="83">
        <v>0</v>
      </c>
      <c r="N149" s="104">
        <f t="shared" si="6"/>
        <v>114.70588235294117</v>
      </c>
      <c r="O149" s="105">
        <f t="shared" si="7"/>
        <v>114.70588235294117</v>
      </c>
    </row>
    <row r="150" spans="1:15" ht="102">
      <c r="A150" s="79" t="s">
        <v>314</v>
      </c>
      <c r="B150" s="80"/>
      <c r="C150" s="81" t="s">
        <v>315</v>
      </c>
      <c r="D150" s="82">
        <v>8000</v>
      </c>
      <c r="E150" s="83">
        <v>0</v>
      </c>
      <c r="F150" s="83">
        <v>8000</v>
      </c>
      <c r="G150" s="83">
        <v>0</v>
      </c>
      <c r="H150" s="83">
        <v>0</v>
      </c>
      <c r="I150" s="82">
        <v>8000</v>
      </c>
      <c r="J150" s="83">
        <v>0</v>
      </c>
      <c r="K150" s="83">
        <v>8000</v>
      </c>
      <c r="L150" s="83">
        <v>0</v>
      </c>
      <c r="M150" s="83">
        <v>0</v>
      </c>
      <c r="N150" s="104">
        <f t="shared" si="6"/>
        <v>100</v>
      </c>
      <c r="O150" s="105">
        <f t="shared" si="7"/>
        <v>100</v>
      </c>
    </row>
    <row r="151" spans="1:15" ht="153">
      <c r="A151" s="79" t="s">
        <v>316</v>
      </c>
      <c r="B151" s="80"/>
      <c r="C151" s="81" t="s">
        <v>317</v>
      </c>
      <c r="D151" s="82">
        <v>8000</v>
      </c>
      <c r="E151" s="83">
        <v>0</v>
      </c>
      <c r="F151" s="83">
        <v>8000</v>
      </c>
      <c r="G151" s="83">
        <v>0</v>
      </c>
      <c r="H151" s="83">
        <v>0</v>
      </c>
      <c r="I151" s="82">
        <v>8000</v>
      </c>
      <c r="J151" s="83">
        <v>0</v>
      </c>
      <c r="K151" s="83">
        <v>8000</v>
      </c>
      <c r="L151" s="83">
        <v>0</v>
      </c>
      <c r="M151" s="83">
        <v>0</v>
      </c>
      <c r="N151" s="104">
        <f t="shared" si="6"/>
        <v>100</v>
      </c>
      <c r="O151" s="105">
        <f t="shared" si="7"/>
        <v>100</v>
      </c>
    </row>
    <row r="152" spans="1:15" ht="89.25">
      <c r="A152" s="79" t="s">
        <v>318</v>
      </c>
      <c r="B152" s="80"/>
      <c r="C152" s="81" t="s">
        <v>319</v>
      </c>
      <c r="D152" s="82">
        <v>126092</v>
      </c>
      <c r="E152" s="83">
        <v>0</v>
      </c>
      <c r="F152" s="83">
        <v>126092</v>
      </c>
      <c r="G152" s="83">
        <v>0</v>
      </c>
      <c r="H152" s="83">
        <v>0</v>
      </c>
      <c r="I152" s="82">
        <v>38591.79</v>
      </c>
      <c r="J152" s="83">
        <v>0</v>
      </c>
      <c r="K152" s="83">
        <v>38591.79</v>
      </c>
      <c r="L152" s="83">
        <v>0</v>
      </c>
      <c r="M152" s="83">
        <v>0</v>
      </c>
      <c r="N152" s="104">
        <f t="shared" si="6"/>
        <v>30.606057481838654</v>
      </c>
      <c r="O152" s="105">
        <f t="shared" si="7"/>
        <v>30.606057481838654</v>
      </c>
    </row>
    <row r="153" spans="1:15" ht="153">
      <c r="A153" s="79" t="s">
        <v>320</v>
      </c>
      <c r="B153" s="80"/>
      <c r="C153" s="81" t="s">
        <v>321</v>
      </c>
      <c r="D153" s="82">
        <v>80500</v>
      </c>
      <c r="E153" s="83">
        <v>0</v>
      </c>
      <c r="F153" s="83">
        <v>80500</v>
      </c>
      <c r="G153" s="83">
        <v>0</v>
      </c>
      <c r="H153" s="83">
        <v>0</v>
      </c>
      <c r="I153" s="82">
        <v>0</v>
      </c>
      <c r="J153" s="83">
        <v>0</v>
      </c>
      <c r="K153" s="83">
        <v>0</v>
      </c>
      <c r="L153" s="83">
        <v>0</v>
      </c>
      <c r="M153" s="83">
        <v>0</v>
      </c>
      <c r="N153" s="104">
        <f t="shared" si="6"/>
        <v>0</v>
      </c>
      <c r="O153" s="105">
        <f t="shared" si="7"/>
        <v>0</v>
      </c>
    </row>
    <row r="154" spans="1:15" ht="140.25">
      <c r="A154" s="79" t="s">
        <v>322</v>
      </c>
      <c r="B154" s="80"/>
      <c r="C154" s="81" t="s">
        <v>323</v>
      </c>
      <c r="D154" s="82">
        <v>45592</v>
      </c>
      <c r="E154" s="83">
        <v>0</v>
      </c>
      <c r="F154" s="83">
        <v>45592</v>
      </c>
      <c r="G154" s="83">
        <v>0</v>
      </c>
      <c r="H154" s="83">
        <v>0</v>
      </c>
      <c r="I154" s="82">
        <v>38591.79</v>
      </c>
      <c r="J154" s="83">
        <v>0</v>
      </c>
      <c r="K154" s="83">
        <v>38591.79</v>
      </c>
      <c r="L154" s="83">
        <v>0</v>
      </c>
      <c r="M154" s="83">
        <v>0</v>
      </c>
      <c r="N154" s="104">
        <f t="shared" si="6"/>
        <v>84.64596859098089</v>
      </c>
      <c r="O154" s="105">
        <f t="shared" si="7"/>
        <v>84.64596859098089</v>
      </c>
    </row>
    <row r="155" spans="1:15" ht="114.75">
      <c r="A155" s="79" t="s">
        <v>324</v>
      </c>
      <c r="B155" s="80"/>
      <c r="C155" s="81" t="s">
        <v>325</v>
      </c>
      <c r="D155" s="82">
        <v>861875</v>
      </c>
      <c r="E155" s="83">
        <v>0</v>
      </c>
      <c r="F155" s="83">
        <v>861875</v>
      </c>
      <c r="G155" s="83">
        <v>0</v>
      </c>
      <c r="H155" s="83">
        <v>0</v>
      </c>
      <c r="I155" s="82">
        <v>939902.79</v>
      </c>
      <c r="J155" s="83">
        <v>0</v>
      </c>
      <c r="K155" s="83">
        <v>939902.79</v>
      </c>
      <c r="L155" s="83">
        <v>0</v>
      </c>
      <c r="M155" s="83">
        <v>0</v>
      </c>
      <c r="N155" s="104">
        <f t="shared" si="6"/>
        <v>109.05326062364031</v>
      </c>
      <c r="O155" s="105">
        <f t="shared" si="7"/>
        <v>109.05326062364031</v>
      </c>
    </row>
    <row r="156" spans="1:15" ht="165.75">
      <c r="A156" s="79" t="s">
        <v>326</v>
      </c>
      <c r="B156" s="80"/>
      <c r="C156" s="81" t="s">
        <v>327</v>
      </c>
      <c r="D156" s="82">
        <v>861875</v>
      </c>
      <c r="E156" s="83">
        <v>0</v>
      </c>
      <c r="F156" s="83">
        <v>861875</v>
      </c>
      <c r="G156" s="83">
        <v>0</v>
      </c>
      <c r="H156" s="83">
        <v>0</v>
      </c>
      <c r="I156" s="82">
        <v>939902.79</v>
      </c>
      <c r="J156" s="83">
        <v>0</v>
      </c>
      <c r="K156" s="83">
        <v>939902.79</v>
      </c>
      <c r="L156" s="83">
        <v>0</v>
      </c>
      <c r="M156" s="83">
        <v>0</v>
      </c>
      <c r="N156" s="104">
        <f t="shared" si="6"/>
        <v>109.05326062364031</v>
      </c>
      <c r="O156" s="105">
        <f t="shared" si="7"/>
        <v>109.05326062364031</v>
      </c>
    </row>
    <row r="157" spans="1:15" ht="191.25">
      <c r="A157" s="79" t="s">
        <v>328</v>
      </c>
      <c r="B157" s="80"/>
      <c r="C157" s="81" t="s">
        <v>329</v>
      </c>
      <c r="D157" s="82">
        <v>283316</v>
      </c>
      <c r="E157" s="83">
        <v>0</v>
      </c>
      <c r="F157" s="83">
        <v>283316</v>
      </c>
      <c r="G157" s="83">
        <v>0</v>
      </c>
      <c r="H157" s="83">
        <v>0</v>
      </c>
      <c r="I157" s="82">
        <v>253390.2</v>
      </c>
      <c r="J157" s="83">
        <v>0</v>
      </c>
      <c r="K157" s="83">
        <v>253390.2</v>
      </c>
      <c r="L157" s="83">
        <v>0</v>
      </c>
      <c r="M157" s="83">
        <v>0</v>
      </c>
      <c r="N157" s="104">
        <f t="shared" si="6"/>
        <v>89.4373067528837</v>
      </c>
      <c r="O157" s="105">
        <f t="shared" si="7"/>
        <v>89.4373067528837</v>
      </c>
    </row>
    <row r="158" spans="1:15" ht="242.25">
      <c r="A158" s="79" t="s">
        <v>330</v>
      </c>
      <c r="B158" s="80"/>
      <c r="C158" s="81" t="s">
        <v>331</v>
      </c>
      <c r="D158" s="82">
        <v>283316</v>
      </c>
      <c r="E158" s="83">
        <v>0</v>
      </c>
      <c r="F158" s="83">
        <v>283316</v>
      </c>
      <c r="G158" s="83">
        <v>0</v>
      </c>
      <c r="H158" s="83">
        <v>0</v>
      </c>
      <c r="I158" s="82">
        <v>253390.2</v>
      </c>
      <c r="J158" s="83">
        <v>0</v>
      </c>
      <c r="K158" s="83">
        <v>253390.2</v>
      </c>
      <c r="L158" s="83">
        <v>0</v>
      </c>
      <c r="M158" s="83">
        <v>0</v>
      </c>
      <c r="N158" s="104">
        <f t="shared" si="6"/>
        <v>89.4373067528837</v>
      </c>
      <c r="O158" s="105">
        <f t="shared" si="7"/>
        <v>89.4373067528837</v>
      </c>
    </row>
    <row r="159" spans="1:15" ht="63.75">
      <c r="A159" s="79" t="s">
        <v>332</v>
      </c>
      <c r="B159" s="80"/>
      <c r="C159" s="81" t="s">
        <v>333</v>
      </c>
      <c r="D159" s="82">
        <v>123600</v>
      </c>
      <c r="E159" s="83">
        <v>0</v>
      </c>
      <c r="F159" s="83">
        <v>123600</v>
      </c>
      <c r="G159" s="83">
        <v>0</v>
      </c>
      <c r="H159" s="83">
        <v>0</v>
      </c>
      <c r="I159" s="82">
        <v>111950.47</v>
      </c>
      <c r="J159" s="83">
        <v>0</v>
      </c>
      <c r="K159" s="83">
        <v>111950.47</v>
      </c>
      <c r="L159" s="83">
        <v>0</v>
      </c>
      <c r="M159" s="83">
        <v>0</v>
      </c>
      <c r="N159" s="104">
        <f t="shared" si="6"/>
        <v>90.5748139158576</v>
      </c>
      <c r="O159" s="105">
        <f t="shared" si="7"/>
        <v>90.5748139158576</v>
      </c>
    </row>
    <row r="160" spans="1:15" ht="102">
      <c r="A160" s="79" t="s">
        <v>334</v>
      </c>
      <c r="B160" s="80"/>
      <c r="C160" s="81" t="s">
        <v>335</v>
      </c>
      <c r="D160" s="82">
        <v>121600</v>
      </c>
      <c r="E160" s="83">
        <v>0</v>
      </c>
      <c r="F160" s="83">
        <v>121600</v>
      </c>
      <c r="G160" s="83">
        <v>0</v>
      </c>
      <c r="H160" s="83">
        <v>0</v>
      </c>
      <c r="I160" s="82">
        <v>111950.47</v>
      </c>
      <c r="J160" s="83">
        <v>0</v>
      </c>
      <c r="K160" s="83">
        <v>111950.47</v>
      </c>
      <c r="L160" s="83">
        <v>0</v>
      </c>
      <c r="M160" s="83">
        <v>0</v>
      </c>
      <c r="N160" s="104">
        <f t="shared" si="6"/>
        <v>92.06453125</v>
      </c>
      <c r="O160" s="105">
        <f t="shared" si="7"/>
        <v>92.06453125</v>
      </c>
    </row>
    <row r="161" spans="1:15" ht="76.5">
      <c r="A161" s="79" t="s">
        <v>336</v>
      </c>
      <c r="B161" s="80"/>
      <c r="C161" s="81" t="s">
        <v>337</v>
      </c>
      <c r="D161" s="82">
        <v>2000</v>
      </c>
      <c r="E161" s="83">
        <v>0</v>
      </c>
      <c r="F161" s="83">
        <v>2000</v>
      </c>
      <c r="G161" s="83">
        <v>0</v>
      </c>
      <c r="H161" s="83">
        <v>0</v>
      </c>
      <c r="I161" s="82">
        <v>0</v>
      </c>
      <c r="J161" s="83">
        <v>0</v>
      </c>
      <c r="K161" s="83">
        <v>0</v>
      </c>
      <c r="L161" s="83">
        <v>0</v>
      </c>
      <c r="M161" s="83">
        <v>0</v>
      </c>
      <c r="N161" s="104">
        <f t="shared" si="6"/>
        <v>0</v>
      </c>
      <c r="O161" s="105">
        <f t="shared" si="7"/>
        <v>0</v>
      </c>
    </row>
    <row r="162" spans="1:15" ht="165.75">
      <c r="A162" s="79" t="s">
        <v>338</v>
      </c>
      <c r="B162" s="80"/>
      <c r="C162" s="81" t="s">
        <v>339</v>
      </c>
      <c r="D162" s="82">
        <v>5171592.17</v>
      </c>
      <c r="E162" s="83">
        <v>0</v>
      </c>
      <c r="F162" s="83">
        <v>4969702.77</v>
      </c>
      <c r="G162" s="83">
        <v>201880</v>
      </c>
      <c r="H162" s="83">
        <v>9.4</v>
      </c>
      <c r="I162" s="82">
        <v>5341521.88</v>
      </c>
      <c r="J162" s="83">
        <v>0</v>
      </c>
      <c r="K162" s="83">
        <v>4987551.21</v>
      </c>
      <c r="L162" s="83">
        <v>241988.94</v>
      </c>
      <c r="M162" s="83">
        <v>111981.73</v>
      </c>
      <c r="N162" s="104">
        <f t="shared" si="6"/>
        <v>103.28582967129056</v>
      </c>
      <c r="O162" s="105">
        <f t="shared" si="7"/>
        <v>100.359145019854</v>
      </c>
    </row>
    <row r="163" spans="1:15" ht="89.25">
      <c r="A163" s="79" t="s">
        <v>340</v>
      </c>
      <c r="B163" s="80"/>
      <c r="C163" s="81" t="s">
        <v>341</v>
      </c>
      <c r="D163" s="82">
        <v>4800002.58</v>
      </c>
      <c r="E163" s="83">
        <v>0</v>
      </c>
      <c r="F163" s="83">
        <v>4799993.18</v>
      </c>
      <c r="G163" s="83">
        <v>0</v>
      </c>
      <c r="H163" s="83">
        <v>9.4</v>
      </c>
      <c r="I163" s="82">
        <v>4922644.02</v>
      </c>
      <c r="J163" s="83">
        <v>0</v>
      </c>
      <c r="K163" s="83">
        <v>4810662.29</v>
      </c>
      <c r="L163" s="83">
        <v>0</v>
      </c>
      <c r="M163" s="83">
        <v>111981.73</v>
      </c>
      <c r="N163" s="104">
        <f t="shared" si="6"/>
        <v>102.5550286266721</v>
      </c>
      <c r="O163" s="105">
        <f t="shared" si="7"/>
        <v>100.22227344081351</v>
      </c>
    </row>
    <row r="164" spans="1:15" ht="114.75">
      <c r="A164" s="79" t="s">
        <v>342</v>
      </c>
      <c r="B164" s="80"/>
      <c r="C164" s="81" t="s">
        <v>343</v>
      </c>
      <c r="D164" s="82">
        <v>4799993.18</v>
      </c>
      <c r="E164" s="83">
        <v>0</v>
      </c>
      <c r="F164" s="83">
        <v>4799993.18</v>
      </c>
      <c r="G164" s="83">
        <v>0</v>
      </c>
      <c r="H164" s="83">
        <v>0</v>
      </c>
      <c r="I164" s="82">
        <v>4810662.29</v>
      </c>
      <c r="J164" s="83">
        <v>0</v>
      </c>
      <c r="K164" s="83">
        <v>4810662.29</v>
      </c>
      <c r="L164" s="83">
        <v>0</v>
      </c>
      <c r="M164" s="83">
        <v>0</v>
      </c>
      <c r="N164" s="104">
        <f t="shared" si="6"/>
        <v>100.22227344081351</v>
      </c>
      <c r="O164" s="105">
        <f t="shared" si="7"/>
        <v>100.22227344081351</v>
      </c>
    </row>
    <row r="165" spans="1:15" ht="114.75">
      <c r="A165" s="79" t="s">
        <v>344</v>
      </c>
      <c r="B165" s="80"/>
      <c r="C165" s="81" t="s">
        <v>345</v>
      </c>
      <c r="D165" s="82">
        <v>9.4</v>
      </c>
      <c r="E165" s="83">
        <v>0</v>
      </c>
      <c r="F165" s="83">
        <v>0</v>
      </c>
      <c r="G165" s="83">
        <v>0</v>
      </c>
      <c r="H165" s="83">
        <v>9.4</v>
      </c>
      <c r="I165" s="82">
        <v>111981.73</v>
      </c>
      <c r="J165" s="83">
        <v>0</v>
      </c>
      <c r="K165" s="83">
        <v>0</v>
      </c>
      <c r="L165" s="83">
        <v>0</v>
      </c>
      <c r="M165" s="83">
        <v>111981.73</v>
      </c>
      <c r="N165" s="104">
        <f t="shared" si="6"/>
        <v>1191295</v>
      </c>
      <c r="O165" s="105">
        <v>0</v>
      </c>
    </row>
    <row r="166" spans="1:15" ht="127.5">
      <c r="A166" s="79" t="s">
        <v>346</v>
      </c>
      <c r="B166" s="80"/>
      <c r="C166" s="81" t="s">
        <v>347</v>
      </c>
      <c r="D166" s="82">
        <v>371589.59</v>
      </c>
      <c r="E166" s="83">
        <v>0</v>
      </c>
      <c r="F166" s="83">
        <v>169709.59</v>
      </c>
      <c r="G166" s="83">
        <v>201880</v>
      </c>
      <c r="H166" s="83">
        <v>0</v>
      </c>
      <c r="I166" s="82">
        <v>418877.86</v>
      </c>
      <c r="J166" s="83">
        <v>0</v>
      </c>
      <c r="K166" s="83">
        <v>176888.92</v>
      </c>
      <c r="L166" s="83">
        <v>241988.94</v>
      </c>
      <c r="M166" s="83">
        <v>0</v>
      </c>
      <c r="N166" s="104">
        <f t="shared" si="6"/>
        <v>112.72594046566266</v>
      </c>
      <c r="O166" s="105">
        <f t="shared" si="7"/>
        <v>104.23036199663203</v>
      </c>
    </row>
    <row r="167" spans="1:15" ht="114.75">
      <c r="A167" s="79" t="s">
        <v>348</v>
      </c>
      <c r="B167" s="80"/>
      <c r="C167" s="81" t="s">
        <v>349</v>
      </c>
      <c r="D167" s="82">
        <v>169709.59</v>
      </c>
      <c r="E167" s="83">
        <v>0</v>
      </c>
      <c r="F167" s="83">
        <v>169709.59</v>
      </c>
      <c r="G167" s="83">
        <v>0</v>
      </c>
      <c r="H167" s="83">
        <v>0</v>
      </c>
      <c r="I167" s="82">
        <v>176888.92</v>
      </c>
      <c r="J167" s="83">
        <v>0</v>
      </c>
      <c r="K167" s="83">
        <v>176888.92</v>
      </c>
      <c r="L167" s="83">
        <v>0</v>
      </c>
      <c r="M167" s="83">
        <v>0</v>
      </c>
      <c r="N167" s="104">
        <f t="shared" si="6"/>
        <v>104.23036199663203</v>
      </c>
      <c r="O167" s="105">
        <f t="shared" si="7"/>
        <v>104.23036199663203</v>
      </c>
    </row>
    <row r="168" spans="1:15" ht="114.75">
      <c r="A168" s="79" t="s">
        <v>350</v>
      </c>
      <c r="B168" s="80"/>
      <c r="C168" s="81" t="s">
        <v>351</v>
      </c>
      <c r="D168" s="82">
        <v>201880</v>
      </c>
      <c r="E168" s="83">
        <v>0</v>
      </c>
      <c r="F168" s="83">
        <v>0</v>
      </c>
      <c r="G168" s="83">
        <v>201880</v>
      </c>
      <c r="H168" s="83">
        <v>0</v>
      </c>
      <c r="I168" s="82">
        <v>241988.94</v>
      </c>
      <c r="J168" s="83">
        <v>0</v>
      </c>
      <c r="K168" s="83">
        <v>0</v>
      </c>
      <c r="L168" s="83">
        <v>241988.94</v>
      </c>
      <c r="M168" s="83">
        <v>0</v>
      </c>
      <c r="N168" s="104">
        <f t="shared" si="6"/>
        <v>119.86771349316425</v>
      </c>
      <c r="O168" s="105">
        <v>0</v>
      </c>
    </row>
    <row r="169" spans="1:15" ht="25.5">
      <c r="A169" s="79" t="s">
        <v>352</v>
      </c>
      <c r="B169" s="80"/>
      <c r="C169" s="81" t="s">
        <v>353</v>
      </c>
      <c r="D169" s="82">
        <v>3022.04</v>
      </c>
      <c r="E169" s="83">
        <v>0</v>
      </c>
      <c r="F169" s="83">
        <v>3022.04</v>
      </c>
      <c r="G169" s="83">
        <v>0</v>
      </c>
      <c r="H169" s="83">
        <v>0</v>
      </c>
      <c r="I169" s="82">
        <v>25518.48</v>
      </c>
      <c r="J169" s="83">
        <v>0</v>
      </c>
      <c r="K169" s="83">
        <v>25518.48</v>
      </c>
      <c r="L169" s="83">
        <v>0</v>
      </c>
      <c r="M169" s="83">
        <v>0</v>
      </c>
      <c r="N169" s="104">
        <f t="shared" si="6"/>
        <v>844.41238368784</v>
      </c>
      <c r="O169" s="105">
        <f t="shared" si="7"/>
        <v>844.41238368784</v>
      </c>
    </row>
    <row r="170" spans="1:15" ht="114.75">
      <c r="A170" s="79" t="s">
        <v>354</v>
      </c>
      <c r="B170" s="80"/>
      <c r="C170" s="81" t="s">
        <v>355</v>
      </c>
      <c r="D170" s="82">
        <v>3022.04</v>
      </c>
      <c r="E170" s="83">
        <v>0</v>
      </c>
      <c r="F170" s="83">
        <v>3022.04</v>
      </c>
      <c r="G170" s="83">
        <v>0</v>
      </c>
      <c r="H170" s="83">
        <v>0</v>
      </c>
      <c r="I170" s="82">
        <v>25518.48</v>
      </c>
      <c r="J170" s="83">
        <v>0</v>
      </c>
      <c r="K170" s="83">
        <v>25518.48</v>
      </c>
      <c r="L170" s="83">
        <v>0</v>
      </c>
      <c r="M170" s="83">
        <v>0</v>
      </c>
      <c r="N170" s="104">
        <f t="shared" si="6"/>
        <v>844.41238368784</v>
      </c>
      <c r="O170" s="105">
        <f t="shared" si="7"/>
        <v>844.41238368784</v>
      </c>
    </row>
    <row r="171" spans="1:15" ht="102">
      <c r="A171" s="79" t="s">
        <v>356</v>
      </c>
      <c r="B171" s="80"/>
      <c r="C171" s="81" t="s">
        <v>357</v>
      </c>
      <c r="D171" s="82">
        <v>3022.04</v>
      </c>
      <c r="E171" s="83">
        <v>0</v>
      </c>
      <c r="F171" s="83">
        <v>3022.04</v>
      </c>
      <c r="G171" s="83">
        <v>0</v>
      </c>
      <c r="H171" s="83">
        <v>0</v>
      </c>
      <c r="I171" s="82">
        <v>25518.48</v>
      </c>
      <c r="J171" s="83">
        <v>0</v>
      </c>
      <c r="K171" s="83">
        <v>25518.48</v>
      </c>
      <c r="L171" s="83">
        <v>0</v>
      </c>
      <c r="M171" s="83">
        <v>0</v>
      </c>
      <c r="N171" s="104">
        <f t="shared" si="6"/>
        <v>844.41238368784</v>
      </c>
      <c r="O171" s="105">
        <f t="shared" si="7"/>
        <v>844.41238368784</v>
      </c>
    </row>
    <row r="172" spans="1:15" ht="25.5">
      <c r="A172" s="79" t="s">
        <v>358</v>
      </c>
      <c r="B172" s="80"/>
      <c r="C172" s="81" t="s">
        <v>359</v>
      </c>
      <c r="D172" s="82">
        <v>3127</v>
      </c>
      <c r="E172" s="83">
        <v>0</v>
      </c>
      <c r="F172" s="83">
        <v>3127</v>
      </c>
      <c r="G172" s="83">
        <v>0</v>
      </c>
      <c r="H172" s="83">
        <v>0</v>
      </c>
      <c r="I172" s="82">
        <v>73127</v>
      </c>
      <c r="J172" s="83">
        <v>0</v>
      </c>
      <c r="K172" s="83">
        <v>73127</v>
      </c>
      <c r="L172" s="83">
        <v>0</v>
      </c>
      <c r="M172" s="83">
        <v>0</v>
      </c>
      <c r="N172" s="104">
        <f t="shared" si="6"/>
        <v>2338.5673169171732</v>
      </c>
      <c r="O172" s="105">
        <f t="shared" si="7"/>
        <v>2338.5673169171732</v>
      </c>
    </row>
    <row r="173" spans="1:15" ht="165.75">
      <c r="A173" s="79" t="s">
        <v>360</v>
      </c>
      <c r="B173" s="80"/>
      <c r="C173" s="81" t="s">
        <v>361</v>
      </c>
      <c r="D173" s="82">
        <v>3127</v>
      </c>
      <c r="E173" s="83">
        <v>0</v>
      </c>
      <c r="F173" s="83">
        <v>3127</v>
      </c>
      <c r="G173" s="83">
        <v>0</v>
      </c>
      <c r="H173" s="83">
        <v>0</v>
      </c>
      <c r="I173" s="82">
        <v>73127</v>
      </c>
      <c r="J173" s="83">
        <v>0</v>
      </c>
      <c r="K173" s="83">
        <v>73127</v>
      </c>
      <c r="L173" s="83">
        <v>0</v>
      </c>
      <c r="M173" s="83">
        <v>0</v>
      </c>
      <c r="N173" s="104">
        <f t="shared" si="6"/>
        <v>2338.5673169171732</v>
      </c>
      <c r="O173" s="105">
        <f t="shared" si="7"/>
        <v>2338.5673169171732</v>
      </c>
    </row>
    <row r="174" spans="1:15" ht="25.5">
      <c r="A174" s="75" t="s">
        <v>362</v>
      </c>
      <c r="B174" s="76"/>
      <c r="C174" s="77" t="s">
        <v>363</v>
      </c>
      <c r="D174" s="78">
        <v>816226</v>
      </c>
      <c r="E174" s="78">
        <v>0</v>
      </c>
      <c r="F174" s="78">
        <v>0</v>
      </c>
      <c r="G174" s="78">
        <v>100000</v>
      </c>
      <c r="H174" s="78">
        <v>716226</v>
      </c>
      <c r="I174" s="78">
        <v>815659.89</v>
      </c>
      <c r="J174" s="78">
        <v>0</v>
      </c>
      <c r="K174" s="78">
        <v>0</v>
      </c>
      <c r="L174" s="78">
        <v>99433.89</v>
      </c>
      <c r="M174" s="78">
        <v>716226</v>
      </c>
      <c r="N174" s="106">
        <f t="shared" si="6"/>
        <v>99.93064298368344</v>
      </c>
      <c r="O174" s="107">
        <v>0</v>
      </c>
    </row>
    <row r="175" spans="1:15" ht="12.75">
      <c r="A175" s="79" t="s">
        <v>364</v>
      </c>
      <c r="B175" s="80"/>
      <c r="C175" s="81" t="s">
        <v>365</v>
      </c>
      <c r="D175" s="82">
        <v>0</v>
      </c>
      <c r="E175" s="83">
        <v>0</v>
      </c>
      <c r="F175" s="83">
        <v>0</v>
      </c>
      <c r="G175" s="83">
        <v>0</v>
      </c>
      <c r="H175" s="83">
        <v>0</v>
      </c>
      <c r="I175" s="82">
        <v>-566.11</v>
      </c>
      <c r="J175" s="83">
        <v>0</v>
      </c>
      <c r="K175" s="83">
        <v>0</v>
      </c>
      <c r="L175" s="83">
        <v>-566.11</v>
      </c>
      <c r="M175" s="83">
        <v>0</v>
      </c>
      <c r="N175" s="104">
        <v>0</v>
      </c>
      <c r="O175" s="105">
        <v>0</v>
      </c>
    </row>
    <row r="176" spans="1:15" ht="38.25">
      <c r="A176" s="79" t="s">
        <v>366</v>
      </c>
      <c r="B176" s="80"/>
      <c r="C176" s="81" t="s">
        <v>367</v>
      </c>
      <c r="D176" s="82">
        <v>0</v>
      </c>
      <c r="E176" s="83">
        <v>0</v>
      </c>
      <c r="F176" s="83">
        <v>0</v>
      </c>
      <c r="G176" s="83">
        <v>0</v>
      </c>
      <c r="H176" s="83">
        <v>0</v>
      </c>
      <c r="I176" s="82">
        <v>-566.11</v>
      </c>
      <c r="J176" s="83">
        <v>0</v>
      </c>
      <c r="K176" s="83">
        <v>0</v>
      </c>
      <c r="L176" s="83">
        <v>-566.11</v>
      </c>
      <c r="M176" s="83">
        <v>0</v>
      </c>
      <c r="N176" s="104">
        <v>0</v>
      </c>
      <c r="O176" s="105">
        <v>0</v>
      </c>
    </row>
    <row r="177" spans="1:15" ht="12.75">
      <c r="A177" s="79" t="s">
        <v>368</v>
      </c>
      <c r="B177" s="80"/>
      <c r="C177" s="81" t="s">
        <v>369</v>
      </c>
      <c r="D177" s="82">
        <v>816226</v>
      </c>
      <c r="E177" s="83">
        <v>0</v>
      </c>
      <c r="F177" s="83">
        <v>0</v>
      </c>
      <c r="G177" s="83">
        <v>100000</v>
      </c>
      <c r="H177" s="83">
        <v>716226</v>
      </c>
      <c r="I177" s="82">
        <v>816226</v>
      </c>
      <c r="J177" s="83">
        <v>0</v>
      </c>
      <c r="K177" s="83">
        <v>0</v>
      </c>
      <c r="L177" s="83">
        <v>100000</v>
      </c>
      <c r="M177" s="83">
        <v>716226</v>
      </c>
      <c r="N177" s="104">
        <f t="shared" si="6"/>
        <v>100</v>
      </c>
      <c r="O177" s="105">
        <v>0</v>
      </c>
    </row>
    <row r="178" spans="1:15" ht="38.25">
      <c r="A178" s="79" t="s">
        <v>370</v>
      </c>
      <c r="B178" s="80"/>
      <c r="C178" s="81" t="s">
        <v>371</v>
      </c>
      <c r="D178" s="82">
        <v>716226</v>
      </c>
      <c r="E178" s="83">
        <v>0</v>
      </c>
      <c r="F178" s="83">
        <v>0</v>
      </c>
      <c r="G178" s="83">
        <v>0</v>
      </c>
      <c r="H178" s="83">
        <v>716226</v>
      </c>
      <c r="I178" s="82">
        <v>716226</v>
      </c>
      <c r="J178" s="83">
        <v>0</v>
      </c>
      <c r="K178" s="83">
        <v>0</v>
      </c>
      <c r="L178" s="83">
        <v>0</v>
      </c>
      <c r="M178" s="83">
        <v>716226</v>
      </c>
      <c r="N178" s="104">
        <f t="shared" si="6"/>
        <v>100</v>
      </c>
      <c r="O178" s="105">
        <v>0</v>
      </c>
    </row>
    <row r="179" spans="1:15" ht="38.25">
      <c r="A179" s="79" t="s">
        <v>372</v>
      </c>
      <c r="B179" s="80"/>
      <c r="C179" s="81" t="s">
        <v>373</v>
      </c>
      <c r="D179" s="82">
        <v>100000</v>
      </c>
      <c r="E179" s="83">
        <v>0</v>
      </c>
      <c r="F179" s="83">
        <v>0</v>
      </c>
      <c r="G179" s="83">
        <v>100000</v>
      </c>
      <c r="H179" s="83">
        <v>0</v>
      </c>
      <c r="I179" s="82">
        <v>100000</v>
      </c>
      <c r="J179" s="83">
        <v>0</v>
      </c>
      <c r="K179" s="83">
        <v>0</v>
      </c>
      <c r="L179" s="83">
        <v>100000</v>
      </c>
      <c r="M179" s="83">
        <v>0</v>
      </c>
      <c r="N179" s="104">
        <f t="shared" si="6"/>
        <v>100</v>
      </c>
      <c r="O179" s="105">
        <v>0</v>
      </c>
    </row>
    <row r="180" spans="1:15" ht="12.75">
      <c r="A180" s="75" t="s">
        <v>374</v>
      </c>
      <c r="B180" s="76"/>
      <c r="C180" s="77" t="s">
        <v>375</v>
      </c>
      <c r="D180" s="78">
        <v>3953218487.38</v>
      </c>
      <c r="E180" s="78">
        <v>427907555.29</v>
      </c>
      <c r="F180" s="78">
        <v>4137644631.72</v>
      </c>
      <c r="G180" s="78">
        <v>46222536.5</v>
      </c>
      <c r="H180" s="78">
        <v>197258874.45</v>
      </c>
      <c r="I180" s="78">
        <v>2420908007.31</v>
      </c>
      <c r="J180" s="78">
        <v>316306632.07</v>
      </c>
      <c r="K180" s="78">
        <v>2560989207.31</v>
      </c>
      <c r="L180" s="78">
        <v>37014171.5</v>
      </c>
      <c r="M180" s="78">
        <v>139211260.57</v>
      </c>
      <c r="N180" s="106">
        <f t="shared" si="6"/>
        <v>61.23891242131824</v>
      </c>
      <c r="O180" s="107">
        <f aca="true" t="shared" si="8" ref="O145:O208">(K180/F180)*100</f>
        <v>61.89485650065139</v>
      </c>
    </row>
    <row r="181" spans="1:15" ht="51">
      <c r="A181" s="75" t="s">
        <v>376</v>
      </c>
      <c r="B181" s="76"/>
      <c r="C181" s="77" t="s">
        <v>377</v>
      </c>
      <c r="D181" s="78">
        <v>3909352296.14</v>
      </c>
      <c r="E181" s="78">
        <v>427907555.29</v>
      </c>
      <c r="F181" s="78">
        <v>4093778440.48</v>
      </c>
      <c r="G181" s="78">
        <v>46222536.5</v>
      </c>
      <c r="H181" s="78">
        <v>197258874.45</v>
      </c>
      <c r="I181" s="78">
        <v>2397721272.07</v>
      </c>
      <c r="J181" s="78">
        <v>316306632.07</v>
      </c>
      <c r="K181" s="78">
        <v>2537802472.07</v>
      </c>
      <c r="L181" s="78">
        <v>37014171.5</v>
      </c>
      <c r="M181" s="78">
        <v>139211260.57</v>
      </c>
      <c r="N181" s="106">
        <f t="shared" si="6"/>
        <v>61.33295467992108</v>
      </c>
      <c r="O181" s="107">
        <f t="shared" si="8"/>
        <v>61.9916907807165</v>
      </c>
    </row>
    <row r="182" spans="1:15" ht="25.5">
      <c r="A182" s="75" t="s">
        <v>378</v>
      </c>
      <c r="B182" s="76"/>
      <c r="C182" s="77" t="s">
        <v>379</v>
      </c>
      <c r="D182" s="78">
        <v>714707600</v>
      </c>
      <c r="E182" s="78">
        <v>125672800</v>
      </c>
      <c r="F182" s="78">
        <v>714707600</v>
      </c>
      <c r="G182" s="78">
        <v>44807800</v>
      </c>
      <c r="H182" s="78">
        <v>80865000</v>
      </c>
      <c r="I182" s="78">
        <v>556153300</v>
      </c>
      <c r="J182" s="78">
        <v>100538223</v>
      </c>
      <c r="K182" s="78">
        <v>556153300</v>
      </c>
      <c r="L182" s="78">
        <v>35870799</v>
      </c>
      <c r="M182" s="78">
        <v>64667424</v>
      </c>
      <c r="N182" s="106">
        <f t="shared" si="6"/>
        <v>77.81550105245839</v>
      </c>
      <c r="O182" s="107">
        <f t="shared" si="8"/>
        <v>77.81550105245839</v>
      </c>
    </row>
    <row r="183" spans="1:15" ht="25.5">
      <c r="A183" s="79" t="s">
        <v>380</v>
      </c>
      <c r="B183" s="80"/>
      <c r="C183" s="81" t="s">
        <v>381</v>
      </c>
      <c r="D183" s="82">
        <v>588652300</v>
      </c>
      <c r="E183" s="83">
        <v>125672800</v>
      </c>
      <c r="F183" s="83">
        <v>588652300</v>
      </c>
      <c r="G183" s="83">
        <v>44807800</v>
      </c>
      <c r="H183" s="83">
        <v>80865000</v>
      </c>
      <c r="I183" s="82">
        <v>470921800</v>
      </c>
      <c r="J183" s="83">
        <v>100538223</v>
      </c>
      <c r="K183" s="83">
        <v>470921800</v>
      </c>
      <c r="L183" s="83">
        <v>35870799</v>
      </c>
      <c r="M183" s="83">
        <v>64667424</v>
      </c>
      <c r="N183" s="104">
        <f t="shared" si="6"/>
        <v>79.99999320481717</v>
      </c>
      <c r="O183" s="105">
        <f t="shared" si="8"/>
        <v>79.99999320481717</v>
      </c>
    </row>
    <row r="184" spans="1:15" ht="63.75">
      <c r="A184" s="79" t="s">
        <v>382</v>
      </c>
      <c r="B184" s="80"/>
      <c r="C184" s="81" t="s">
        <v>383</v>
      </c>
      <c r="D184" s="82">
        <v>588652300</v>
      </c>
      <c r="E184" s="83">
        <v>0</v>
      </c>
      <c r="F184" s="83">
        <v>588652300</v>
      </c>
      <c r="G184" s="83">
        <v>0</v>
      </c>
      <c r="H184" s="83">
        <v>0</v>
      </c>
      <c r="I184" s="82">
        <v>470921800</v>
      </c>
      <c r="J184" s="83">
        <v>0</v>
      </c>
      <c r="K184" s="83">
        <v>470921800</v>
      </c>
      <c r="L184" s="83">
        <v>0</v>
      </c>
      <c r="M184" s="83">
        <v>0</v>
      </c>
      <c r="N184" s="104">
        <f t="shared" si="6"/>
        <v>79.99999320481717</v>
      </c>
      <c r="O184" s="105">
        <f t="shared" si="8"/>
        <v>79.99999320481717</v>
      </c>
    </row>
    <row r="185" spans="1:15" ht="63.75">
      <c r="A185" s="79" t="s">
        <v>384</v>
      </c>
      <c r="B185" s="80"/>
      <c r="C185" s="81" t="s">
        <v>385</v>
      </c>
      <c r="D185" s="82">
        <v>0</v>
      </c>
      <c r="E185" s="83">
        <v>80865000</v>
      </c>
      <c r="F185" s="83">
        <v>0</v>
      </c>
      <c r="G185" s="83">
        <v>0</v>
      </c>
      <c r="H185" s="83">
        <v>80865000</v>
      </c>
      <c r="I185" s="82">
        <v>0</v>
      </c>
      <c r="J185" s="83">
        <v>64667424</v>
      </c>
      <c r="K185" s="83">
        <v>0</v>
      </c>
      <c r="L185" s="83">
        <v>0</v>
      </c>
      <c r="M185" s="83">
        <v>64667424</v>
      </c>
      <c r="N185" s="104">
        <v>0</v>
      </c>
      <c r="O185" s="105">
        <v>0</v>
      </c>
    </row>
    <row r="186" spans="1:15" ht="63.75">
      <c r="A186" s="79" t="s">
        <v>386</v>
      </c>
      <c r="B186" s="80"/>
      <c r="C186" s="81" t="s">
        <v>387</v>
      </c>
      <c r="D186" s="82">
        <v>0</v>
      </c>
      <c r="E186" s="83">
        <v>44807800</v>
      </c>
      <c r="F186" s="83">
        <v>0</v>
      </c>
      <c r="G186" s="83">
        <v>44807800</v>
      </c>
      <c r="H186" s="83">
        <v>0</v>
      </c>
      <c r="I186" s="82">
        <v>0</v>
      </c>
      <c r="J186" s="83">
        <v>35870799</v>
      </c>
      <c r="K186" s="83">
        <v>0</v>
      </c>
      <c r="L186" s="83">
        <v>35870799</v>
      </c>
      <c r="M186" s="83">
        <v>0</v>
      </c>
      <c r="N186" s="104">
        <v>0</v>
      </c>
      <c r="O186" s="105">
        <v>0</v>
      </c>
    </row>
    <row r="187" spans="1:15" ht="38.25">
      <c r="A187" s="79" t="s">
        <v>388</v>
      </c>
      <c r="B187" s="80"/>
      <c r="C187" s="81" t="s">
        <v>389</v>
      </c>
      <c r="D187" s="82">
        <v>97404100</v>
      </c>
      <c r="E187" s="83">
        <v>0</v>
      </c>
      <c r="F187" s="83">
        <v>97404100</v>
      </c>
      <c r="G187" s="83">
        <v>0</v>
      </c>
      <c r="H187" s="83">
        <v>0</v>
      </c>
      <c r="I187" s="82">
        <v>56580300</v>
      </c>
      <c r="J187" s="83">
        <v>0</v>
      </c>
      <c r="K187" s="83">
        <v>56580300</v>
      </c>
      <c r="L187" s="83">
        <v>0</v>
      </c>
      <c r="M187" s="83">
        <v>0</v>
      </c>
      <c r="N187" s="104">
        <f t="shared" si="6"/>
        <v>58.08821189251787</v>
      </c>
      <c r="O187" s="105">
        <f t="shared" si="8"/>
        <v>58.08821189251787</v>
      </c>
    </row>
    <row r="188" spans="1:15" ht="51">
      <c r="A188" s="79" t="s">
        <v>390</v>
      </c>
      <c r="B188" s="80"/>
      <c r="C188" s="81" t="s">
        <v>391</v>
      </c>
      <c r="D188" s="82">
        <v>97404100</v>
      </c>
      <c r="E188" s="83">
        <v>0</v>
      </c>
      <c r="F188" s="83">
        <v>97404100</v>
      </c>
      <c r="G188" s="83">
        <v>0</v>
      </c>
      <c r="H188" s="83">
        <v>0</v>
      </c>
      <c r="I188" s="82">
        <v>56580300</v>
      </c>
      <c r="J188" s="83">
        <v>0</v>
      </c>
      <c r="K188" s="83">
        <v>56580300</v>
      </c>
      <c r="L188" s="83">
        <v>0</v>
      </c>
      <c r="M188" s="83">
        <v>0</v>
      </c>
      <c r="N188" s="104">
        <f t="shared" si="6"/>
        <v>58.08821189251787</v>
      </c>
      <c r="O188" s="105">
        <f t="shared" si="8"/>
        <v>58.08821189251787</v>
      </c>
    </row>
    <row r="189" spans="1:15" ht="12.75">
      <c r="A189" s="79" t="s">
        <v>392</v>
      </c>
      <c r="B189" s="80"/>
      <c r="C189" s="81" t="s">
        <v>393</v>
      </c>
      <c r="D189" s="82">
        <v>28651200</v>
      </c>
      <c r="E189" s="83">
        <v>0</v>
      </c>
      <c r="F189" s="83">
        <v>28651200</v>
      </c>
      <c r="G189" s="83">
        <v>0</v>
      </c>
      <c r="H189" s="83">
        <v>0</v>
      </c>
      <c r="I189" s="82">
        <v>28651200</v>
      </c>
      <c r="J189" s="83">
        <v>0</v>
      </c>
      <c r="K189" s="83">
        <v>28651200</v>
      </c>
      <c r="L189" s="83">
        <v>0</v>
      </c>
      <c r="M189" s="83">
        <v>0</v>
      </c>
      <c r="N189" s="104">
        <f t="shared" si="6"/>
        <v>100</v>
      </c>
      <c r="O189" s="105">
        <f t="shared" si="8"/>
        <v>100</v>
      </c>
    </row>
    <row r="190" spans="1:15" ht="25.5">
      <c r="A190" s="79" t="s">
        <v>394</v>
      </c>
      <c r="B190" s="80"/>
      <c r="C190" s="81" t="s">
        <v>395</v>
      </c>
      <c r="D190" s="82">
        <v>28651200</v>
      </c>
      <c r="E190" s="83">
        <v>0</v>
      </c>
      <c r="F190" s="83">
        <v>28651200</v>
      </c>
      <c r="G190" s="83">
        <v>0</v>
      </c>
      <c r="H190" s="83">
        <v>0</v>
      </c>
      <c r="I190" s="82">
        <v>28651200</v>
      </c>
      <c r="J190" s="83">
        <v>0</v>
      </c>
      <c r="K190" s="83">
        <v>28651200</v>
      </c>
      <c r="L190" s="83">
        <v>0</v>
      </c>
      <c r="M190" s="83">
        <v>0</v>
      </c>
      <c r="N190" s="104">
        <f t="shared" si="6"/>
        <v>100</v>
      </c>
      <c r="O190" s="105">
        <f t="shared" si="8"/>
        <v>100</v>
      </c>
    </row>
    <row r="191" spans="1:15" ht="38.25">
      <c r="A191" s="75" t="s">
        <v>396</v>
      </c>
      <c r="B191" s="76"/>
      <c r="C191" s="77" t="s">
        <v>397</v>
      </c>
      <c r="D191" s="78">
        <v>1356653996.14</v>
      </c>
      <c r="E191" s="78">
        <v>57509292.32</v>
      </c>
      <c r="F191" s="78">
        <v>1356653996.14</v>
      </c>
      <c r="G191" s="78">
        <v>0</v>
      </c>
      <c r="H191" s="78">
        <v>57509292.32</v>
      </c>
      <c r="I191" s="78">
        <v>545969228.85</v>
      </c>
      <c r="J191" s="78">
        <v>44057565.59</v>
      </c>
      <c r="K191" s="78">
        <v>545969228.85</v>
      </c>
      <c r="L191" s="78">
        <v>0</v>
      </c>
      <c r="M191" s="78">
        <v>44057565.59</v>
      </c>
      <c r="N191" s="106">
        <f t="shared" si="6"/>
        <v>40.243807957180756</v>
      </c>
      <c r="O191" s="107">
        <f t="shared" si="8"/>
        <v>40.243807957180756</v>
      </c>
    </row>
    <row r="192" spans="1:15" ht="51">
      <c r="A192" s="79" t="s">
        <v>398</v>
      </c>
      <c r="B192" s="80"/>
      <c r="C192" s="81" t="s">
        <v>399</v>
      </c>
      <c r="D192" s="82">
        <v>600938800</v>
      </c>
      <c r="E192" s="83">
        <v>0</v>
      </c>
      <c r="F192" s="83">
        <v>600938800</v>
      </c>
      <c r="G192" s="83">
        <v>0</v>
      </c>
      <c r="H192" s="83">
        <v>0</v>
      </c>
      <c r="I192" s="82">
        <v>78885098.31</v>
      </c>
      <c r="J192" s="83">
        <v>0</v>
      </c>
      <c r="K192" s="83">
        <v>78885098.31</v>
      </c>
      <c r="L192" s="83">
        <v>0</v>
      </c>
      <c r="M192" s="83">
        <v>0</v>
      </c>
      <c r="N192" s="104">
        <f t="shared" si="6"/>
        <v>13.126977041588928</v>
      </c>
      <c r="O192" s="105">
        <f t="shared" si="8"/>
        <v>13.126977041588928</v>
      </c>
    </row>
    <row r="193" spans="1:15" ht="63.75">
      <c r="A193" s="79" t="s">
        <v>400</v>
      </c>
      <c r="B193" s="80"/>
      <c r="C193" s="81" t="s">
        <v>401</v>
      </c>
      <c r="D193" s="82">
        <v>600938800</v>
      </c>
      <c r="E193" s="83">
        <v>0</v>
      </c>
      <c r="F193" s="83">
        <v>600938800</v>
      </c>
      <c r="G193" s="83">
        <v>0</v>
      </c>
      <c r="H193" s="83">
        <v>0</v>
      </c>
      <c r="I193" s="82">
        <v>78885098.31</v>
      </c>
      <c r="J193" s="83">
        <v>0</v>
      </c>
      <c r="K193" s="83">
        <v>78885098.31</v>
      </c>
      <c r="L193" s="83">
        <v>0</v>
      </c>
      <c r="M193" s="83">
        <v>0</v>
      </c>
      <c r="N193" s="104">
        <f t="shared" si="6"/>
        <v>13.126977041588928</v>
      </c>
      <c r="O193" s="105">
        <f t="shared" si="8"/>
        <v>13.126977041588928</v>
      </c>
    </row>
    <row r="194" spans="1:15" ht="165.75">
      <c r="A194" s="79" t="s">
        <v>402</v>
      </c>
      <c r="B194" s="80"/>
      <c r="C194" s="81" t="s">
        <v>403</v>
      </c>
      <c r="D194" s="82">
        <v>10000000</v>
      </c>
      <c r="E194" s="83">
        <v>3051030.44</v>
      </c>
      <c r="F194" s="83">
        <v>10000000</v>
      </c>
      <c r="G194" s="83">
        <v>0</v>
      </c>
      <c r="H194" s="83">
        <v>3051030.44</v>
      </c>
      <c r="I194" s="82">
        <v>6941126.59</v>
      </c>
      <c r="J194" s="83">
        <v>2761169.76</v>
      </c>
      <c r="K194" s="83">
        <v>6941126.59</v>
      </c>
      <c r="L194" s="83">
        <v>0</v>
      </c>
      <c r="M194" s="83">
        <v>2761169.76</v>
      </c>
      <c r="N194" s="104">
        <f t="shared" si="6"/>
        <v>69.41126589999999</v>
      </c>
      <c r="O194" s="105">
        <f t="shared" si="8"/>
        <v>69.41126589999999</v>
      </c>
    </row>
    <row r="195" spans="1:15" ht="165.75">
      <c r="A195" s="79" t="s">
        <v>404</v>
      </c>
      <c r="B195" s="80"/>
      <c r="C195" s="81" t="s">
        <v>405</v>
      </c>
      <c r="D195" s="82">
        <v>10000000</v>
      </c>
      <c r="E195" s="83">
        <v>0</v>
      </c>
      <c r="F195" s="83">
        <v>10000000</v>
      </c>
      <c r="G195" s="83">
        <v>0</v>
      </c>
      <c r="H195" s="83">
        <v>0</v>
      </c>
      <c r="I195" s="82">
        <v>6941126.59</v>
      </c>
      <c r="J195" s="83">
        <v>0</v>
      </c>
      <c r="K195" s="83">
        <v>6941126.59</v>
      </c>
      <c r="L195" s="83">
        <v>0</v>
      </c>
      <c r="M195" s="83">
        <v>0</v>
      </c>
      <c r="N195" s="104">
        <f t="shared" si="6"/>
        <v>69.41126589999999</v>
      </c>
      <c r="O195" s="105">
        <f t="shared" si="8"/>
        <v>69.41126589999999</v>
      </c>
    </row>
    <row r="196" spans="1:15" ht="153">
      <c r="A196" s="79" t="s">
        <v>406</v>
      </c>
      <c r="B196" s="80"/>
      <c r="C196" s="81" t="s">
        <v>407</v>
      </c>
      <c r="D196" s="82">
        <v>0</v>
      </c>
      <c r="E196" s="83">
        <v>3051030.44</v>
      </c>
      <c r="F196" s="83">
        <v>0</v>
      </c>
      <c r="G196" s="83">
        <v>0</v>
      </c>
      <c r="H196" s="83">
        <v>3051030.44</v>
      </c>
      <c r="I196" s="82">
        <v>0</v>
      </c>
      <c r="J196" s="83">
        <v>2761169.76</v>
      </c>
      <c r="K196" s="83">
        <v>0</v>
      </c>
      <c r="L196" s="83">
        <v>0</v>
      </c>
      <c r="M196" s="83">
        <v>2761169.76</v>
      </c>
      <c r="N196" s="104">
        <v>0</v>
      </c>
      <c r="O196" s="105">
        <v>0</v>
      </c>
    </row>
    <row r="197" spans="1:15" ht="102">
      <c r="A197" s="79" t="s">
        <v>408</v>
      </c>
      <c r="B197" s="80"/>
      <c r="C197" s="81" t="s">
        <v>409</v>
      </c>
      <c r="D197" s="82">
        <v>8299000</v>
      </c>
      <c r="E197" s="83">
        <v>0</v>
      </c>
      <c r="F197" s="83">
        <v>8299000</v>
      </c>
      <c r="G197" s="83">
        <v>0</v>
      </c>
      <c r="H197" s="83">
        <v>0</v>
      </c>
      <c r="I197" s="82">
        <v>0</v>
      </c>
      <c r="J197" s="83">
        <v>0</v>
      </c>
      <c r="K197" s="83">
        <v>0</v>
      </c>
      <c r="L197" s="83">
        <v>0</v>
      </c>
      <c r="M197" s="83">
        <v>0</v>
      </c>
      <c r="N197" s="104">
        <f t="shared" si="6"/>
        <v>0</v>
      </c>
      <c r="O197" s="105">
        <f t="shared" si="8"/>
        <v>0</v>
      </c>
    </row>
    <row r="198" spans="1:15" ht="102">
      <c r="A198" s="79" t="s">
        <v>410</v>
      </c>
      <c r="B198" s="80"/>
      <c r="C198" s="81" t="s">
        <v>411</v>
      </c>
      <c r="D198" s="82">
        <v>8299000</v>
      </c>
      <c r="E198" s="83">
        <v>0</v>
      </c>
      <c r="F198" s="83">
        <v>8299000</v>
      </c>
      <c r="G198" s="83">
        <v>0</v>
      </c>
      <c r="H198" s="83">
        <v>0</v>
      </c>
      <c r="I198" s="82">
        <v>0</v>
      </c>
      <c r="J198" s="83">
        <v>0</v>
      </c>
      <c r="K198" s="83">
        <v>0</v>
      </c>
      <c r="L198" s="83">
        <v>0</v>
      </c>
      <c r="M198" s="83">
        <v>0</v>
      </c>
      <c r="N198" s="104">
        <f t="shared" si="6"/>
        <v>0</v>
      </c>
      <c r="O198" s="105">
        <f t="shared" si="8"/>
        <v>0</v>
      </c>
    </row>
    <row r="199" spans="1:15" ht="140.25">
      <c r="A199" s="79" t="s">
        <v>412</v>
      </c>
      <c r="B199" s="80"/>
      <c r="C199" s="81" t="s">
        <v>413</v>
      </c>
      <c r="D199" s="82">
        <v>34841200</v>
      </c>
      <c r="E199" s="83">
        <v>4772124.56</v>
      </c>
      <c r="F199" s="83">
        <v>34841200</v>
      </c>
      <c r="G199" s="83">
        <v>0</v>
      </c>
      <c r="H199" s="83">
        <v>4772124.56</v>
      </c>
      <c r="I199" s="82">
        <v>10856633.97</v>
      </c>
      <c r="J199" s="83">
        <v>4318752.74</v>
      </c>
      <c r="K199" s="83">
        <v>10856633.97</v>
      </c>
      <c r="L199" s="83">
        <v>0</v>
      </c>
      <c r="M199" s="83">
        <v>4318752.74</v>
      </c>
      <c r="N199" s="104">
        <f t="shared" si="6"/>
        <v>31.160333082672242</v>
      </c>
      <c r="O199" s="105">
        <f t="shared" si="8"/>
        <v>31.160333082672242</v>
      </c>
    </row>
    <row r="200" spans="1:15" ht="140.25">
      <c r="A200" s="79" t="s">
        <v>414</v>
      </c>
      <c r="B200" s="80"/>
      <c r="C200" s="81" t="s">
        <v>415</v>
      </c>
      <c r="D200" s="82">
        <v>34841200</v>
      </c>
      <c r="E200" s="83">
        <v>0</v>
      </c>
      <c r="F200" s="83">
        <v>34841200</v>
      </c>
      <c r="G200" s="83">
        <v>0</v>
      </c>
      <c r="H200" s="83">
        <v>0</v>
      </c>
      <c r="I200" s="82">
        <v>10856633.97</v>
      </c>
      <c r="J200" s="83">
        <v>0</v>
      </c>
      <c r="K200" s="83">
        <v>10856633.97</v>
      </c>
      <c r="L200" s="83">
        <v>0</v>
      </c>
      <c r="M200" s="83">
        <v>0</v>
      </c>
      <c r="N200" s="104">
        <f t="shared" si="6"/>
        <v>31.160333082672242</v>
      </c>
      <c r="O200" s="105">
        <f t="shared" si="8"/>
        <v>31.160333082672242</v>
      </c>
    </row>
    <row r="201" spans="1:15" ht="127.5">
      <c r="A201" s="79" t="s">
        <v>416</v>
      </c>
      <c r="B201" s="80"/>
      <c r="C201" s="81" t="s">
        <v>417</v>
      </c>
      <c r="D201" s="82">
        <v>0</v>
      </c>
      <c r="E201" s="83">
        <v>4772124.56</v>
      </c>
      <c r="F201" s="83">
        <v>0</v>
      </c>
      <c r="G201" s="83">
        <v>0</v>
      </c>
      <c r="H201" s="83">
        <v>4772124.56</v>
      </c>
      <c r="I201" s="82">
        <v>0</v>
      </c>
      <c r="J201" s="83">
        <v>4318752.74</v>
      </c>
      <c r="K201" s="83">
        <v>0</v>
      </c>
      <c r="L201" s="83">
        <v>0</v>
      </c>
      <c r="M201" s="83">
        <v>4318752.74</v>
      </c>
      <c r="N201" s="104">
        <v>0</v>
      </c>
      <c r="O201" s="105">
        <v>0</v>
      </c>
    </row>
    <row r="202" spans="1:15" ht="76.5">
      <c r="A202" s="79" t="s">
        <v>418</v>
      </c>
      <c r="B202" s="80"/>
      <c r="C202" s="81" t="s">
        <v>419</v>
      </c>
      <c r="D202" s="82">
        <v>12448900</v>
      </c>
      <c r="E202" s="83">
        <v>0</v>
      </c>
      <c r="F202" s="83">
        <v>12448900</v>
      </c>
      <c r="G202" s="83">
        <v>0</v>
      </c>
      <c r="H202" s="83">
        <v>0</v>
      </c>
      <c r="I202" s="82">
        <v>0</v>
      </c>
      <c r="J202" s="83">
        <v>0</v>
      </c>
      <c r="K202" s="83">
        <v>0</v>
      </c>
      <c r="L202" s="83">
        <v>0</v>
      </c>
      <c r="M202" s="83">
        <v>0</v>
      </c>
      <c r="N202" s="104">
        <f t="shared" si="6"/>
        <v>0</v>
      </c>
      <c r="O202" s="105">
        <f t="shared" si="8"/>
        <v>0</v>
      </c>
    </row>
    <row r="203" spans="1:15" ht="76.5">
      <c r="A203" s="79" t="s">
        <v>420</v>
      </c>
      <c r="B203" s="80"/>
      <c r="C203" s="81" t="s">
        <v>421</v>
      </c>
      <c r="D203" s="82">
        <v>12448900</v>
      </c>
      <c r="E203" s="83">
        <v>0</v>
      </c>
      <c r="F203" s="83">
        <v>12448900</v>
      </c>
      <c r="G203" s="83">
        <v>0</v>
      </c>
      <c r="H203" s="83">
        <v>0</v>
      </c>
      <c r="I203" s="82">
        <v>0</v>
      </c>
      <c r="J203" s="83">
        <v>0</v>
      </c>
      <c r="K203" s="83">
        <v>0</v>
      </c>
      <c r="L203" s="83">
        <v>0</v>
      </c>
      <c r="M203" s="83">
        <v>0</v>
      </c>
      <c r="N203" s="104">
        <f t="shared" si="6"/>
        <v>0</v>
      </c>
      <c r="O203" s="105">
        <f t="shared" si="8"/>
        <v>0</v>
      </c>
    </row>
    <row r="204" spans="1:15" ht="89.25">
      <c r="A204" s="79" t="s">
        <v>422</v>
      </c>
      <c r="B204" s="80"/>
      <c r="C204" s="81" t="s">
        <v>423</v>
      </c>
      <c r="D204" s="82">
        <v>1479300</v>
      </c>
      <c r="E204" s="83">
        <v>0</v>
      </c>
      <c r="F204" s="83">
        <v>1479300</v>
      </c>
      <c r="G204" s="83">
        <v>0</v>
      </c>
      <c r="H204" s="83">
        <v>0</v>
      </c>
      <c r="I204" s="82">
        <v>1034953.93</v>
      </c>
      <c r="J204" s="83">
        <v>0</v>
      </c>
      <c r="K204" s="83">
        <v>1034953.93</v>
      </c>
      <c r="L204" s="83">
        <v>0</v>
      </c>
      <c r="M204" s="83">
        <v>0</v>
      </c>
      <c r="N204" s="104">
        <f t="shared" si="6"/>
        <v>69.96240992361253</v>
      </c>
      <c r="O204" s="105">
        <f t="shared" si="8"/>
        <v>69.96240992361253</v>
      </c>
    </row>
    <row r="205" spans="1:15" ht="114.75">
      <c r="A205" s="79" t="s">
        <v>424</v>
      </c>
      <c r="B205" s="80"/>
      <c r="C205" s="81" t="s">
        <v>425</v>
      </c>
      <c r="D205" s="82">
        <v>1479300</v>
      </c>
      <c r="E205" s="83">
        <v>0</v>
      </c>
      <c r="F205" s="83">
        <v>1479300</v>
      </c>
      <c r="G205" s="83">
        <v>0</v>
      </c>
      <c r="H205" s="83">
        <v>0</v>
      </c>
      <c r="I205" s="82">
        <v>1034953.93</v>
      </c>
      <c r="J205" s="83">
        <v>0</v>
      </c>
      <c r="K205" s="83">
        <v>1034953.93</v>
      </c>
      <c r="L205" s="83">
        <v>0</v>
      </c>
      <c r="M205" s="83">
        <v>0</v>
      </c>
      <c r="N205" s="104">
        <f t="shared" si="6"/>
        <v>69.96240992361253</v>
      </c>
      <c r="O205" s="105">
        <f t="shared" si="8"/>
        <v>69.96240992361253</v>
      </c>
    </row>
    <row r="206" spans="1:15" ht="76.5">
      <c r="A206" s="79" t="s">
        <v>426</v>
      </c>
      <c r="B206" s="80"/>
      <c r="C206" s="81" t="s">
        <v>427</v>
      </c>
      <c r="D206" s="82">
        <v>25985300</v>
      </c>
      <c r="E206" s="83">
        <v>0</v>
      </c>
      <c r="F206" s="83">
        <v>25985300</v>
      </c>
      <c r="G206" s="83">
        <v>0</v>
      </c>
      <c r="H206" s="83">
        <v>0</v>
      </c>
      <c r="I206" s="82">
        <v>11980066.08</v>
      </c>
      <c r="J206" s="83">
        <v>0</v>
      </c>
      <c r="K206" s="83">
        <v>11980066.08</v>
      </c>
      <c r="L206" s="83">
        <v>0</v>
      </c>
      <c r="M206" s="83">
        <v>0</v>
      </c>
      <c r="N206" s="104">
        <f t="shared" si="6"/>
        <v>46.1032432952477</v>
      </c>
      <c r="O206" s="105">
        <f t="shared" si="8"/>
        <v>46.1032432952477</v>
      </c>
    </row>
    <row r="207" spans="1:15" ht="89.25">
      <c r="A207" s="79" t="s">
        <v>428</v>
      </c>
      <c r="B207" s="80"/>
      <c r="C207" s="81" t="s">
        <v>429</v>
      </c>
      <c r="D207" s="82">
        <v>25985300</v>
      </c>
      <c r="E207" s="83">
        <v>0</v>
      </c>
      <c r="F207" s="83">
        <v>25985300</v>
      </c>
      <c r="G207" s="83">
        <v>0</v>
      </c>
      <c r="H207" s="83">
        <v>0</v>
      </c>
      <c r="I207" s="82">
        <v>11980066.08</v>
      </c>
      <c r="J207" s="83">
        <v>0</v>
      </c>
      <c r="K207" s="83">
        <v>11980066.08</v>
      </c>
      <c r="L207" s="83">
        <v>0</v>
      </c>
      <c r="M207" s="83">
        <v>0</v>
      </c>
      <c r="N207" s="104">
        <f t="shared" si="6"/>
        <v>46.1032432952477</v>
      </c>
      <c r="O207" s="105">
        <f t="shared" si="8"/>
        <v>46.1032432952477</v>
      </c>
    </row>
    <row r="208" spans="1:15" ht="25.5">
      <c r="A208" s="79" t="s">
        <v>430</v>
      </c>
      <c r="B208" s="80"/>
      <c r="C208" s="81" t="s">
        <v>431</v>
      </c>
      <c r="D208" s="82">
        <v>58831800</v>
      </c>
      <c r="E208" s="83">
        <v>0</v>
      </c>
      <c r="F208" s="83">
        <v>58831800</v>
      </c>
      <c r="G208" s="83">
        <v>0</v>
      </c>
      <c r="H208" s="83">
        <v>0</v>
      </c>
      <c r="I208" s="82">
        <v>58831800</v>
      </c>
      <c r="J208" s="83">
        <v>0</v>
      </c>
      <c r="K208" s="83">
        <v>58831800</v>
      </c>
      <c r="L208" s="83">
        <v>0</v>
      </c>
      <c r="M208" s="83">
        <v>0</v>
      </c>
      <c r="N208" s="104">
        <f t="shared" si="6"/>
        <v>100</v>
      </c>
      <c r="O208" s="105">
        <f t="shared" si="8"/>
        <v>100</v>
      </c>
    </row>
    <row r="209" spans="1:15" ht="51">
      <c r="A209" s="79" t="s">
        <v>432</v>
      </c>
      <c r="B209" s="80"/>
      <c r="C209" s="81" t="s">
        <v>433</v>
      </c>
      <c r="D209" s="82">
        <v>58831800</v>
      </c>
      <c r="E209" s="83">
        <v>0</v>
      </c>
      <c r="F209" s="83">
        <v>58831800</v>
      </c>
      <c r="G209" s="83">
        <v>0</v>
      </c>
      <c r="H209" s="83">
        <v>0</v>
      </c>
      <c r="I209" s="82">
        <v>58831800</v>
      </c>
      <c r="J209" s="83">
        <v>0</v>
      </c>
      <c r="K209" s="83">
        <v>58831800</v>
      </c>
      <c r="L209" s="83">
        <v>0</v>
      </c>
      <c r="M209" s="83">
        <v>0</v>
      </c>
      <c r="N209" s="104">
        <f aca="true" t="shared" si="9" ref="N209:N252">(I209/D209)*100</f>
        <v>100</v>
      </c>
      <c r="O209" s="105">
        <f aca="true" t="shared" si="10" ref="O209:O216">(K209/F209)*100</f>
        <v>100</v>
      </c>
    </row>
    <row r="210" spans="1:15" ht="25.5">
      <c r="A210" s="79" t="s">
        <v>434</v>
      </c>
      <c r="B210" s="80"/>
      <c r="C210" s="81" t="s">
        <v>435</v>
      </c>
      <c r="D210" s="82">
        <v>105500</v>
      </c>
      <c r="E210" s="83">
        <v>0</v>
      </c>
      <c r="F210" s="83">
        <v>105500</v>
      </c>
      <c r="G210" s="83">
        <v>0</v>
      </c>
      <c r="H210" s="83">
        <v>0</v>
      </c>
      <c r="I210" s="82">
        <v>105500</v>
      </c>
      <c r="J210" s="83">
        <v>0</v>
      </c>
      <c r="K210" s="83">
        <v>105500</v>
      </c>
      <c r="L210" s="83">
        <v>0</v>
      </c>
      <c r="M210" s="83">
        <v>0</v>
      </c>
      <c r="N210" s="104">
        <f t="shared" si="9"/>
        <v>100</v>
      </c>
      <c r="O210" s="105">
        <f t="shared" si="10"/>
        <v>100</v>
      </c>
    </row>
    <row r="211" spans="1:15" ht="38.25">
      <c r="A211" s="79" t="s">
        <v>436</v>
      </c>
      <c r="B211" s="80"/>
      <c r="C211" s="81" t="s">
        <v>437</v>
      </c>
      <c r="D211" s="82">
        <v>105500</v>
      </c>
      <c r="E211" s="83">
        <v>0</v>
      </c>
      <c r="F211" s="83">
        <v>105500</v>
      </c>
      <c r="G211" s="83">
        <v>0</v>
      </c>
      <c r="H211" s="83">
        <v>0</v>
      </c>
      <c r="I211" s="82">
        <v>105500</v>
      </c>
      <c r="J211" s="83">
        <v>0</v>
      </c>
      <c r="K211" s="83">
        <v>105500</v>
      </c>
      <c r="L211" s="83">
        <v>0</v>
      </c>
      <c r="M211" s="83">
        <v>0</v>
      </c>
      <c r="N211" s="104">
        <f t="shared" si="9"/>
        <v>100</v>
      </c>
      <c r="O211" s="105">
        <f t="shared" si="10"/>
        <v>100</v>
      </c>
    </row>
    <row r="212" spans="1:15" ht="38.25">
      <c r="A212" s="79" t="s">
        <v>438</v>
      </c>
      <c r="B212" s="80"/>
      <c r="C212" s="81" t="s">
        <v>439</v>
      </c>
      <c r="D212" s="82">
        <v>10410769.14</v>
      </c>
      <c r="E212" s="83">
        <v>0</v>
      </c>
      <c r="F212" s="83">
        <v>10410769.14</v>
      </c>
      <c r="G212" s="83">
        <v>0</v>
      </c>
      <c r="H212" s="83">
        <v>0</v>
      </c>
      <c r="I212" s="82">
        <v>10410769.14</v>
      </c>
      <c r="J212" s="83">
        <v>0</v>
      </c>
      <c r="K212" s="83">
        <v>10410769.14</v>
      </c>
      <c r="L212" s="83">
        <v>0</v>
      </c>
      <c r="M212" s="83">
        <v>0</v>
      </c>
      <c r="N212" s="104">
        <f t="shared" si="9"/>
        <v>100</v>
      </c>
      <c r="O212" s="105">
        <f t="shared" si="10"/>
        <v>100</v>
      </c>
    </row>
    <row r="213" spans="1:15" ht="63.75">
      <c r="A213" s="79" t="s">
        <v>440</v>
      </c>
      <c r="B213" s="80"/>
      <c r="C213" s="81" t="s">
        <v>441</v>
      </c>
      <c r="D213" s="82">
        <v>10410769.14</v>
      </c>
      <c r="E213" s="83">
        <v>0</v>
      </c>
      <c r="F213" s="83">
        <v>10410769.14</v>
      </c>
      <c r="G213" s="83">
        <v>0</v>
      </c>
      <c r="H213" s="83">
        <v>0</v>
      </c>
      <c r="I213" s="82">
        <v>10410769.14</v>
      </c>
      <c r="J213" s="83">
        <v>0</v>
      </c>
      <c r="K213" s="83">
        <v>10410769.14</v>
      </c>
      <c r="L213" s="83">
        <v>0</v>
      </c>
      <c r="M213" s="83">
        <v>0</v>
      </c>
      <c r="N213" s="104">
        <f t="shared" si="9"/>
        <v>100</v>
      </c>
      <c r="O213" s="105">
        <f t="shared" si="10"/>
        <v>100</v>
      </c>
    </row>
    <row r="214" spans="1:15" ht="12.75">
      <c r="A214" s="79" t="s">
        <v>442</v>
      </c>
      <c r="B214" s="80"/>
      <c r="C214" s="81" t="s">
        <v>443</v>
      </c>
      <c r="D214" s="82">
        <v>593313427</v>
      </c>
      <c r="E214" s="83">
        <v>49686137.32</v>
      </c>
      <c r="F214" s="83">
        <v>593313427</v>
      </c>
      <c r="G214" s="83">
        <v>0</v>
      </c>
      <c r="H214" s="83">
        <v>49686137.32</v>
      </c>
      <c r="I214" s="82">
        <v>366923280.83</v>
      </c>
      <c r="J214" s="83">
        <v>36977643.09</v>
      </c>
      <c r="K214" s="83">
        <v>366923280.83</v>
      </c>
      <c r="L214" s="83">
        <v>0</v>
      </c>
      <c r="M214" s="83">
        <v>36977643.09</v>
      </c>
      <c r="N214" s="104">
        <f t="shared" si="9"/>
        <v>61.84307722231945</v>
      </c>
      <c r="O214" s="105">
        <f t="shared" si="10"/>
        <v>61.84307722231945</v>
      </c>
    </row>
    <row r="215" spans="1:15" ht="25.5">
      <c r="A215" s="79" t="s">
        <v>444</v>
      </c>
      <c r="B215" s="80"/>
      <c r="C215" s="81" t="s">
        <v>445</v>
      </c>
      <c r="D215" s="82">
        <v>593313427</v>
      </c>
      <c r="E215" s="83">
        <v>0</v>
      </c>
      <c r="F215" s="83">
        <v>593313427</v>
      </c>
      <c r="G215" s="83">
        <v>0</v>
      </c>
      <c r="H215" s="83">
        <v>0</v>
      </c>
      <c r="I215" s="82">
        <v>366923280.83</v>
      </c>
      <c r="J215" s="83">
        <v>0</v>
      </c>
      <c r="K215" s="83">
        <v>366923280.83</v>
      </c>
      <c r="L215" s="83">
        <v>0</v>
      </c>
      <c r="M215" s="83">
        <v>0</v>
      </c>
      <c r="N215" s="104">
        <f t="shared" si="9"/>
        <v>61.84307722231945</v>
      </c>
      <c r="O215" s="105">
        <f t="shared" si="10"/>
        <v>61.84307722231945</v>
      </c>
    </row>
    <row r="216" spans="1:15" ht="25.5">
      <c r="A216" s="79" t="s">
        <v>446</v>
      </c>
      <c r="B216" s="80"/>
      <c r="C216" s="81" t="s">
        <v>447</v>
      </c>
      <c r="D216" s="82">
        <v>0</v>
      </c>
      <c r="E216" s="83">
        <v>49686137.32</v>
      </c>
      <c r="F216" s="83">
        <v>0</v>
      </c>
      <c r="G216" s="83">
        <v>0</v>
      </c>
      <c r="H216" s="83">
        <v>49686137.32</v>
      </c>
      <c r="I216" s="82">
        <v>0</v>
      </c>
      <c r="J216" s="83">
        <v>36977643.09</v>
      </c>
      <c r="K216" s="83">
        <v>0</v>
      </c>
      <c r="L216" s="83">
        <v>0</v>
      </c>
      <c r="M216" s="83">
        <v>36977643.09</v>
      </c>
      <c r="N216" s="104">
        <v>0</v>
      </c>
      <c r="O216" s="105">
        <v>0</v>
      </c>
    </row>
    <row r="217" spans="1:15" ht="25.5">
      <c r="A217" s="75" t="s">
        <v>448</v>
      </c>
      <c r="B217" s="76"/>
      <c r="C217" s="77" t="s">
        <v>449</v>
      </c>
      <c r="D217" s="78">
        <v>1723618600</v>
      </c>
      <c r="E217" s="78">
        <v>3540800</v>
      </c>
      <c r="F217" s="78">
        <v>1723618600</v>
      </c>
      <c r="G217" s="78">
        <v>300030</v>
      </c>
      <c r="H217" s="78">
        <v>3240770</v>
      </c>
      <c r="I217" s="78">
        <v>1194286767.05</v>
      </c>
      <c r="J217" s="78">
        <v>2563856.27</v>
      </c>
      <c r="K217" s="78">
        <v>1194286767.05</v>
      </c>
      <c r="L217" s="78">
        <v>298566</v>
      </c>
      <c r="M217" s="78">
        <v>2265290.27</v>
      </c>
      <c r="N217" s="106">
        <f t="shared" si="9"/>
        <v>69.28950331877365</v>
      </c>
      <c r="O217" s="107">
        <f aca="true" t="shared" si="11" ref="O209:O252">(K217/F217)*100</f>
        <v>69.28950331877365</v>
      </c>
    </row>
    <row r="218" spans="1:15" ht="51">
      <c r="A218" s="79" t="s">
        <v>450</v>
      </c>
      <c r="B218" s="80"/>
      <c r="C218" s="81" t="s">
        <v>451</v>
      </c>
      <c r="D218" s="82">
        <v>1691031000</v>
      </c>
      <c r="E218" s="83">
        <v>410100</v>
      </c>
      <c r="F218" s="83">
        <v>1691031000</v>
      </c>
      <c r="G218" s="83">
        <v>300030</v>
      </c>
      <c r="H218" s="83">
        <v>110070</v>
      </c>
      <c r="I218" s="82">
        <v>1169428307.56</v>
      </c>
      <c r="J218" s="83">
        <v>382466</v>
      </c>
      <c r="K218" s="83">
        <v>1169428307.56</v>
      </c>
      <c r="L218" s="83">
        <v>298566</v>
      </c>
      <c r="M218" s="83">
        <v>83900</v>
      </c>
      <c r="N218" s="104">
        <f t="shared" si="9"/>
        <v>69.15475278454386</v>
      </c>
      <c r="O218" s="105">
        <f t="shared" si="11"/>
        <v>69.15475278454386</v>
      </c>
    </row>
    <row r="219" spans="1:15" ht="63.75">
      <c r="A219" s="79" t="s">
        <v>452</v>
      </c>
      <c r="B219" s="80"/>
      <c r="C219" s="81" t="s">
        <v>453</v>
      </c>
      <c r="D219" s="82">
        <v>1691031000</v>
      </c>
      <c r="E219" s="83">
        <v>0</v>
      </c>
      <c r="F219" s="83">
        <v>1691031000</v>
      </c>
      <c r="G219" s="83">
        <v>0</v>
      </c>
      <c r="H219" s="83">
        <v>0</v>
      </c>
      <c r="I219" s="82">
        <v>1169428307.56</v>
      </c>
      <c r="J219" s="83">
        <v>0</v>
      </c>
      <c r="K219" s="83">
        <v>1169428307.56</v>
      </c>
      <c r="L219" s="83">
        <v>0</v>
      </c>
      <c r="M219" s="83">
        <v>0</v>
      </c>
      <c r="N219" s="104">
        <f t="shared" si="9"/>
        <v>69.15475278454386</v>
      </c>
      <c r="O219" s="105">
        <f t="shared" si="11"/>
        <v>69.15475278454386</v>
      </c>
    </row>
    <row r="220" spans="1:15" ht="51">
      <c r="A220" s="79" t="s">
        <v>454</v>
      </c>
      <c r="B220" s="80"/>
      <c r="C220" s="81" t="s">
        <v>455</v>
      </c>
      <c r="D220" s="82">
        <v>0</v>
      </c>
      <c r="E220" s="83">
        <v>110070</v>
      </c>
      <c r="F220" s="83">
        <v>0</v>
      </c>
      <c r="G220" s="83">
        <v>0</v>
      </c>
      <c r="H220" s="83">
        <v>110070</v>
      </c>
      <c r="I220" s="82">
        <v>0</v>
      </c>
      <c r="J220" s="83">
        <v>83900</v>
      </c>
      <c r="K220" s="83">
        <v>0</v>
      </c>
      <c r="L220" s="83">
        <v>0</v>
      </c>
      <c r="M220" s="83">
        <v>83900</v>
      </c>
      <c r="N220" s="104">
        <v>0</v>
      </c>
      <c r="O220" s="105">
        <v>0</v>
      </c>
    </row>
    <row r="221" spans="1:15" ht="51">
      <c r="A221" s="79" t="s">
        <v>456</v>
      </c>
      <c r="B221" s="80"/>
      <c r="C221" s="81" t="s">
        <v>457</v>
      </c>
      <c r="D221" s="82">
        <v>0</v>
      </c>
      <c r="E221" s="83">
        <v>300030</v>
      </c>
      <c r="F221" s="83">
        <v>0</v>
      </c>
      <c r="G221" s="83">
        <v>300030</v>
      </c>
      <c r="H221" s="83">
        <v>0</v>
      </c>
      <c r="I221" s="82">
        <v>0</v>
      </c>
      <c r="J221" s="83">
        <v>298566</v>
      </c>
      <c r="K221" s="83">
        <v>0</v>
      </c>
      <c r="L221" s="83">
        <v>298566</v>
      </c>
      <c r="M221" s="83">
        <v>0</v>
      </c>
      <c r="N221" s="104">
        <v>0</v>
      </c>
      <c r="O221" s="105">
        <v>0</v>
      </c>
    </row>
    <row r="222" spans="1:15" ht="114.75">
      <c r="A222" s="79" t="s">
        <v>458</v>
      </c>
      <c r="B222" s="80"/>
      <c r="C222" s="81" t="s">
        <v>459</v>
      </c>
      <c r="D222" s="82">
        <v>22142000</v>
      </c>
      <c r="E222" s="83">
        <v>0</v>
      </c>
      <c r="F222" s="83">
        <v>22142000</v>
      </c>
      <c r="G222" s="83">
        <v>0</v>
      </c>
      <c r="H222" s="83">
        <v>0</v>
      </c>
      <c r="I222" s="82">
        <v>16872812.24</v>
      </c>
      <c r="J222" s="83">
        <v>0</v>
      </c>
      <c r="K222" s="83">
        <v>16872812.24</v>
      </c>
      <c r="L222" s="83">
        <v>0</v>
      </c>
      <c r="M222" s="83">
        <v>0</v>
      </c>
      <c r="N222" s="104">
        <f t="shared" si="9"/>
        <v>76.20274699665794</v>
      </c>
      <c r="O222" s="105">
        <f t="shared" si="11"/>
        <v>76.20274699665794</v>
      </c>
    </row>
    <row r="223" spans="1:15" ht="127.5">
      <c r="A223" s="79" t="s">
        <v>460</v>
      </c>
      <c r="B223" s="80"/>
      <c r="C223" s="81" t="s">
        <v>461</v>
      </c>
      <c r="D223" s="82">
        <v>22142000</v>
      </c>
      <c r="E223" s="83">
        <v>0</v>
      </c>
      <c r="F223" s="83">
        <v>22142000</v>
      </c>
      <c r="G223" s="83">
        <v>0</v>
      </c>
      <c r="H223" s="83">
        <v>0</v>
      </c>
      <c r="I223" s="82">
        <v>16872812.24</v>
      </c>
      <c r="J223" s="83">
        <v>0</v>
      </c>
      <c r="K223" s="83">
        <v>16872812.24</v>
      </c>
      <c r="L223" s="83">
        <v>0</v>
      </c>
      <c r="M223" s="83">
        <v>0</v>
      </c>
      <c r="N223" s="104">
        <f t="shared" si="9"/>
        <v>76.20274699665794</v>
      </c>
      <c r="O223" s="105">
        <f t="shared" si="11"/>
        <v>76.20274699665794</v>
      </c>
    </row>
    <row r="224" spans="1:15" ht="76.5">
      <c r="A224" s="79" t="s">
        <v>462</v>
      </c>
      <c r="B224" s="80"/>
      <c r="C224" s="81" t="s">
        <v>463</v>
      </c>
      <c r="D224" s="82">
        <v>2973400</v>
      </c>
      <c r="E224" s="83">
        <v>2973400</v>
      </c>
      <c r="F224" s="83">
        <v>2973400</v>
      </c>
      <c r="G224" s="83">
        <v>0</v>
      </c>
      <c r="H224" s="83">
        <v>2973400</v>
      </c>
      <c r="I224" s="82">
        <v>2052790.27</v>
      </c>
      <c r="J224" s="83">
        <v>2052790.27</v>
      </c>
      <c r="K224" s="83">
        <v>2052790.27</v>
      </c>
      <c r="L224" s="83">
        <v>0</v>
      </c>
      <c r="M224" s="83">
        <v>2052790.27</v>
      </c>
      <c r="N224" s="104">
        <f t="shared" si="9"/>
        <v>69.0384835541804</v>
      </c>
      <c r="O224" s="105">
        <f t="shared" si="11"/>
        <v>69.0384835541804</v>
      </c>
    </row>
    <row r="225" spans="1:15" ht="89.25">
      <c r="A225" s="79" t="s">
        <v>464</v>
      </c>
      <c r="B225" s="80"/>
      <c r="C225" s="81" t="s">
        <v>465</v>
      </c>
      <c r="D225" s="82">
        <v>2973400</v>
      </c>
      <c r="E225" s="83">
        <v>0</v>
      </c>
      <c r="F225" s="83">
        <v>2973400</v>
      </c>
      <c r="G225" s="83">
        <v>0</v>
      </c>
      <c r="H225" s="83">
        <v>0</v>
      </c>
      <c r="I225" s="82">
        <v>2052790.27</v>
      </c>
      <c r="J225" s="83">
        <v>0</v>
      </c>
      <c r="K225" s="83">
        <v>2052790.27</v>
      </c>
      <c r="L225" s="83">
        <v>0</v>
      </c>
      <c r="M225" s="83">
        <v>0</v>
      </c>
      <c r="N225" s="104">
        <f t="shared" si="9"/>
        <v>69.0384835541804</v>
      </c>
      <c r="O225" s="105">
        <f t="shared" si="11"/>
        <v>69.0384835541804</v>
      </c>
    </row>
    <row r="226" spans="1:15" ht="76.5">
      <c r="A226" s="79" t="s">
        <v>466</v>
      </c>
      <c r="B226" s="80"/>
      <c r="C226" s="81" t="s">
        <v>467</v>
      </c>
      <c r="D226" s="82">
        <v>0</v>
      </c>
      <c r="E226" s="83">
        <v>2973400</v>
      </c>
      <c r="F226" s="83">
        <v>0</v>
      </c>
      <c r="G226" s="83">
        <v>0</v>
      </c>
      <c r="H226" s="83">
        <v>2973400</v>
      </c>
      <c r="I226" s="82">
        <v>0</v>
      </c>
      <c r="J226" s="83">
        <v>2052790.27</v>
      </c>
      <c r="K226" s="83">
        <v>0</v>
      </c>
      <c r="L226" s="83">
        <v>0</v>
      </c>
      <c r="M226" s="83">
        <v>2052790.27</v>
      </c>
      <c r="N226" s="104">
        <v>0</v>
      </c>
      <c r="O226" s="105">
        <v>0</v>
      </c>
    </row>
    <row r="227" spans="1:15" ht="89.25">
      <c r="A227" s="79" t="s">
        <v>468</v>
      </c>
      <c r="B227" s="80"/>
      <c r="C227" s="81" t="s">
        <v>469</v>
      </c>
      <c r="D227" s="82">
        <v>4800</v>
      </c>
      <c r="E227" s="83">
        <v>0</v>
      </c>
      <c r="F227" s="83">
        <v>4800</v>
      </c>
      <c r="G227" s="83">
        <v>0</v>
      </c>
      <c r="H227" s="83">
        <v>0</v>
      </c>
      <c r="I227" s="82">
        <v>4800</v>
      </c>
      <c r="J227" s="83">
        <v>0</v>
      </c>
      <c r="K227" s="83">
        <v>4800</v>
      </c>
      <c r="L227" s="83">
        <v>0</v>
      </c>
      <c r="M227" s="83">
        <v>0</v>
      </c>
      <c r="N227" s="104">
        <f t="shared" si="9"/>
        <v>100</v>
      </c>
      <c r="O227" s="105">
        <f t="shared" si="11"/>
        <v>100</v>
      </c>
    </row>
    <row r="228" spans="1:15" ht="102">
      <c r="A228" s="79" t="s">
        <v>470</v>
      </c>
      <c r="B228" s="80"/>
      <c r="C228" s="81" t="s">
        <v>471</v>
      </c>
      <c r="D228" s="82">
        <v>4800</v>
      </c>
      <c r="E228" s="83">
        <v>0</v>
      </c>
      <c r="F228" s="83">
        <v>4800</v>
      </c>
      <c r="G228" s="83">
        <v>0</v>
      </c>
      <c r="H228" s="83">
        <v>0</v>
      </c>
      <c r="I228" s="82">
        <v>4800</v>
      </c>
      <c r="J228" s="83">
        <v>0</v>
      </c>
      <c r="K228" s="83">
        <v>4800</v>
      </c>
      <c r="L228" s="83">
        <v>0</v>
      </c>
      <c r="M228" s="83">
        <v>0</v>
      </c>
      <c r="N228" s="104">
        <f t="shared" si="9"/>
        <v>100</v>
      </c>
      <c r="O228" s="105">
        <f t="shared" si="11"/>
        <v>100</v>
      </c>
    </row>
    <row r="229" spans="1:15" ht="38.25">
      <c r="A229" s="79" t="s">
        <v>472</v>
      </c>
      <c r="B229" s="80"/>
      <c r="C229" s="81" t="s">
        <v>473</v>
      </c>
      <c r="D229" s="82">
        <v>7467400</v>
      </c>
      <c r="E229" s="83">
        <v>157300</v>
      </c>
      <c r="F229" s="83">
        <v>7467400</v>
      </c>
      <c r="G229" s="83">
        <v>0</v>
      </c>
      <c r="H229" s="83">
        <v>157300</v>
      </c>
      <c r="I229" s="82">
        <v>5928056.98</v>
      </c>
      <c r="J229" s="83">
        <v>128600</v>
      </c>
      <c r="K229" s="83">
        <v>5928056.98</v>
      </c>
      <c r="L229" s="83">
        <v>0</v>
      </c>
      <c r="M229" s="83">
        <v>128600</v>
      </c>
      <c r="N229" s="104">
        <f t="shared" si="9"/>
        <v>79.38582344591157</v>
      </c>
      <c r="O229" s="105">
        <f t="shared" si="11"/>
        <v>79.38582344591157</v>
      </c>
    </row>
    <row r="230" spans="1:15" ht="51">
      <c r="A230" s="79" t="s">
        <v>474</v>
      </c>
      <c r="B230" s="80"/>
      <c r="C230" s="81" t="s">
        <v>475</v>
      </c>
      <c r="D230" s="82">
        <v>7467400</v>
      </c>
      <c r="E230" s="83">
        <v>0</v>
      </c>
      <c r="F230" s="83">
        <v>7467400</v>
      </c>
      <c r="G230" s="83">
        <v>0</v>
      </c>
      <c r="H230" s="83">
        <v>0</v>
      </c>
      <c r="I230" s="82">
        <v>5928056.98</v>
      </c>
      <c r="J230" s="83">
        <v>0</v>
      </c>
      <c r="K230" s="83">
        <v>5928056.98</v>
      </c>
      <c r="L230" s="83">
        <v>0</v>
      </c>
      <c r="M230" s="83">
        <v>0</v>
      </c>
      <c r="N230" s="104">
        <f t="shared" si="9"/>
        <v>79.38582344591157</v>
      </c>
      <c r="O230" s="105">
        <f t="shared" si="11"/>
        <v>79.38582344591157</v>
      </c>
    </row>
    <row r="231" spans="1:15" ht="51">
      <c r="A231" s="79" t="s">
        <v>476</v>
      </c>
      <c r="B231" s="80"/>
      <c r="C231" s="81" t="s">
        <v>477</v>
      </c>
      <c r="D231" s="82">
        <v>0</v>
      </c>
      <c r="E231" s="83">
        <v>157300</v>
      </c>
      <c r="F231" s="83">
        <v>0</v>
      </c>
      <c r="G231" s="83">
        <v>0</v>
      </c>
      <c r="H231" s="83">
        <v>157300</v>
      </c>
      <c r="I231" s="82">
        <v>0</v>
      </c>
      <c r="J231" s="83">
        <v>128600</v>
      </c>
      <c r="K231" s="83">
        <v>0</v>
      </c>
      <c r="L231" s="83">
        <v>0</v>
      </c>
      <c r="M231" s="83">
        <v>128600</v>
      </c>
      <c r="N231" s="104">
        <v>0</v>
      </c>
      <c r="O231" s="105">
        <v>0</v>
      </c>
    </row>
    <row r="232" spans="1:15" ht="12.75">
      <c r="A232" s="75" t="s">
        <v>478</v>
      </c>
      <c r="B232" s="76"/>
      <c r="C232" s="77" t="s">
        <v>479</v>
      </c>
      <c r="D232" s="78">
        <v>114372100</v>
      </c>
      <c r="E232" s="78">
        <v>241184662.97</v>
      </c>
      <c r="F232" s="78">
        <v>298798244.34</v>
      </c>
      <c r="G232" s="78">
        <v>1114706.5</v>
      </c>
      <c r="H232" s="78">
        <v>55643812.13</v>
      </c>
      <c r="I232" s="78">
        <v>101311976.17</v>
      </c>
      <c r="J232" s="78">
        <v>169146987.21</v>
      </c>
      <c r="K232" s="78">
        <v>241393176.17</v>
      </c>
      <c r="L232" s="78">
        <v>844806.5</v>
      </c>
      <c r="M232" s="78">
        <v>28220980.71</v>
      </c>
      <c r="N232" s="106">
        <f t="shared" si="9"/>
        <v>88.58102296801405</v>
      </c>
      <c r="O232" s="107">
        <f t="shared" si="11"/>
        <v>80.78801691194703</v>
      </c>
    </row>
    <row r="233" spans="1:15" ht="89.25">
      <c r="A233" s="79" t="s">
        <v>480</v>
      </c>
      <c r="B233" s="80"/>
      <c r="C233" s="81" t="s">
        <v>481</v>
      </c>
      <c r="D233" s="82">
        <v>0</v>
      </c>
      <c r="E233" s="83">
        <v>185505744.34</v>
      </c>
      <c r="F233" s="83">
        <v>184426144.34</v>
      </c>
      <c r="G233" s="83">
        <v>1079600</v>
      </c>
      <c r="H233" s="83">
        <v>0</v>
      </c>
      <c r="I233" s="82">
        <v>0</v>
      </c>
      <c r="J233" s="83">
        <v>140890900</v>
      </c>
      <c r="K233" s="83">
        <v>140081200</v>
      </c>
      <c r="L233" s="83">
        <v>809700</v>
      </c>
      <c r="M233" s="83">
        <v>0</v>
      </c>
      <c r="N233" s="104">
        <v>0</v>
      </c>
      <c r="O233" s="105">
        <f t="shared" si="11"/>
        <v>75.95517463172271</v>
      </c>
    </row>
    <row r="234" spans="1:15" ht="102">
      <c r="A234" s="79" t="s">
        <v>482</v>
      </c>
      <c r="B234" s="80"/>
      <c r="C234" s="81" t="s">
        <v>483</v>
      </c>
      <c r="D234" s="82">
        <v>0</v>
      </c>
      <c r="E234" s="83">
        <v>184426144.34</v>
      </c>
      <c r="F234" s="83">
        <v>184426144.34</v>
      </c>
      <c r="G234" s="83">
        <v>0</v>
      </c>
      <c r="H234" s="83">
        <v>0</v>
      </c>
      <c r="I234" s="82">
        <v>0</v>
      </c>
      <c r="J234" s="83">
        <v>140081200</v>
      </c>
      <c r="K234" s="83">
        <v>140081200</v>
      </c>
      <c r="L234" s="83">
        <v>0</v>
      </c>
      <c r="M234" s="83">
        <v>0</v>
      </c>
      <c r="N234" s="104">
        <v>0</v>
      </c>
      <c r="O234" s="105">
        <f t="shared" si="11"/>
        <v>75.95517463172271</v>
      </c>
    </row>
    <row r="235" spans="1:15" ht="102">
      <c r="A235" s="79" t="s">
        <v>484</v>
      </c>
      <c r="B235" s="80"/>
      <c r="C235" s="81" t="s">
        <v>485</v>
      </c>
      <c r="D235" s="82">
        <v>0</v>
      </c>
      <c r="E235" s="83">
        <v>1079600</v>
      </c>
      <c r="F235" s="83">
        <v>0</v>
      </c>
      <c r="G235" s="83">
        <v>1079600</v>
      </c>
      <c r="H235" s="83">
        <v>0</v>
      </c>
      <c r="I235" s="82">
        <v>0</v>
      </c>
      <c r="J235" s="83">
        <v>809700</v>
      </c>
      <c r="K235" s="83">
        <v>0</v>
      </c>
      <c r="L235" s="83">
        <v>809700</v>
      </c>
      <c r="M235" s="83">
        <v>0</v>
      </c>
      <c r="N235" s="104">
        <v>0</v>
      </c>
      <c r="O235" s="105">
        <v>0</v>
      </c>
    </row>
    <row r="236" spans="1:15" ht="178.5">
      <c r="A236" s="79" t="s">
        <v>486</v>
      </c>
      <c r="B236" s="80"/>
      <c r="C236" s="81" t="s">
        <v>487</v>
      </c>
      <c r="D236" s="82">
        <v>35216500</v>
      </c>
      <c r="E236" s="83">
        <v>0</v>
      </c>
      <c r="F236" s="83">
        <v>35216500</v>
      </c>
      <c r="G236" s="83">
        <v>0</v>
      </c>
      <c r="H236" s="83">
        <v>0</v>
      </c>
      <c r="I236" s="82">
        <v>25372799.58</v>
      </c>
      <c r="J236" s="83">
        <v>0</v>
      </c>
      <c r="K236" s="83">
        <v>25372799.58</v>
      </c>
      <c r="L236" s="83">
        <v>0</v>
      </c>
      <c r="M236" s="83">
        <v>0</v>
      </c>
      <c r="N236" s="104">
        <f t="shared" si="9"/>
        <v>72.04804446779208</v>
      </c>
      <c r="O236" s="105">
        <f t="shared" si="11"/>
        <v>72.04804446779208</v>
      </c>
    </row>
    <row r="237" spans="1:15" ht="191.25">
      <c r="A237" s="79" t="s">
        <v>488</v>
      </c>
      <c r="B237" s="80"/>
      <c r="C237" s="81" t="s">
        <v>489</v>
      </c>
      <c r="D237" s="82">
        <v>35216500</v>
      </c>
      <c r="E237" s="83">
        <v>0</v>
      </c>
      <c r="F237" s="83">
        <v>35216500</v>
      </c>
      <c r="G237" s="83">
        <v>0</v>
      </c>
      <c r="H237" s="83">
        <v>0</v>
      </c>
      <c r="I237" s="82">
        <v>25372799.58</v>
      </c>
      <c r="J237" s="83">
        <v>0</v>
      </c>
      <c r="K237" s="83">
        <v>25372799.58</v>
      </c>
      <c r="L237" s="83">
        <v>0</v>
      </c>
      <c r="M237" s="83">
        <v>0</v>
      </c>
      <c r="N237" s="104">
        <f t="shared" si="9"/>
        <v>72.04804446779208</v>
      </c>
      <c r="O237" s="105">
        <f t="shared" si="11"/>
        <v>72.04804446779208</v>
      </c>
    </row>
    <row r="238" spans="1:15" ht="102">
      <c r="A238" s="79" t="s">
        <v>490</v>
      </c>
      <c r="B238" s="80"/>
      <c r="C238" s="81" t="s">
        <v>491</v>
      </c>
      <c r="D238" s="82">
        <v>70000000</v>
      </c>
      <c r="E238" s="83">
        <v>0</v>
      </c>
      <c r="F238" s="83">
        <v>70000000</v>
      </c>
      <c r="G238" s="83">
        <v>0</v>
      </c>
      <c r="H238" s="83">
        <v>0</v>
      </c>
      <c r="I238" s="82">
        <v>70000000</v>
      </c>
      <c r="J238" s="83">
        <v>0</v>
      </c>
      <c r="K238" s="83">
        <v>70000000</v>
      </c>
      <c r="L238" s="83">
        <v>0</v>
      </c>
      <c r="M238" s="83">
        <v>0</v>
      </c>
      <c r="N238" s="104">
        <f t="shared" si="9"/>
        <v>100</v>
      </c>
      <c r="O238" s="105">
        <f t="shared" si="11"/>
        <v>100</v>
      </c>
    </row>
    <row r="239" spans="1:15" ht="114.75">
      <c r="A239" s="79" t="s">
        <v>492</v>
      </c>
      <c r="B239" s="80"/>
      <c r="C239" s="81" t="s">
        <v>493</v>
      </c>
      <c r="D239" s="82">
        <v>70000000</v>
      </c>
      <c r="E239" s="83">
        <v>0</v>
      </c>
      <c r="F239" s="83">
        <v>70000000</v>
      </c>
      <c r="G239" s="83">
        <v>0</v>
      </c>
      <c r="H239" s="83">
        <v>0</v>
      </c>
      <c r="I239" s="82">
        <v>70000000</v>
      </c>
      <c r="J239" s="83">
        <v>0</v>
      </c>
      <c r="K239" s="83">
        <v>70000000</v>
      </c>
      <c r="L239" s="83">
        <v>0</v>
      </c>
      <c r="M239" s="83">
        <v>0</v>
      </c>
      <c r="N239" s="104">
        <f t="shared" si="9"/>
        <v>100</v>
      </c>
      <c r="O239" s="105">
        <f t="shared" si="11"/>
        <v>100</v>
      </c>
    </row>
    <row r="240" spans="1:15" ht="38.25">
      <c r="A240" s="79" t="s">
        <v>494</v>
      </c>
      <c r="B240" s="80"/>
      <c r="C240" s="81" t="s">
        <v>495</v>
      </c>
      <c r="D240" s="82">
        <v>9155600</v>
      </c>
      <c r="E240" s="83">
        <v>55678918.63</v>
      </c>
      <c r="F240" s="83">
        <v>9155600</v>
      </c>
      <c r="G240" s="83">
        <v>35106.5</v>
      </c>
      <c r="H240" s="83">
        <v>55643812.13</v>
      </c>
      <c r="I240" s="82">
        <v>5939176.59</v>
      </c>
      <c r="J240" s="83">
        <v>28256087.21</v>
      </c>
      <c r="K240" s="83">
        <v>5939176.59</v>
      </c>
      <c r="L240" s="83">
        <v>35106.5</v>
      </c>
      <c r="M240" s="83">
        <v>28220980.71</v>
      </c>
      <c r="N240" s="104">
        <f t="shared" si="9"/>
        <v>64.86933232120232</v>
      </c>
      <c r="O240" s="105">
        <f t="shared" si="11"/>
        <v>64.86933232120232</v>
      </c>
    </row>
    <row r="241" spans="1:15" ht="38.25">
      <c r="A241" s="79" t="s">
        <v>496</v>
      </c>
      <c r="B241" s="80"/>
      <c r="C241" s="81" t="s">
        <v>497</v>
      </c>
      <c r="D241" s="82">
        <v>9155600</v>
      </c>
      <c r="E241" s="83">
        <v>0</v>
      </c>
      <c r="F241" s="83">
        <v>9155600</v>
      </c>
      <c r="G241" s="83">
        <v>0</v>
      </c>
      <c r="H241" s="83">
        <v>0</v>
      </c>
      <c r="I241" s="82">
        <v>5939176.59</v>
      </c>
      <c r="J241" s="83">
        <v>0</v>
      </c>
      <c r="K241" s="83">
        <v>5939176.59</v>
      </c>
      <c r="L241" s="83">
        <v>0</v>
      </c>
      <c r="M241" s="83">
        <v>0</v>
      </c>
      <c r="N241" s="104">
        <f t="shared" si="9"/>
        <v>64.86933232120232</v>
      </c>
      <c r="O241" s="105">
        <f t="shared" si="11"/>
        <v>64.86933232120232</v>
      </c>
    </row>
    <row r="242" spans="1:15" ht="38.25">
      <c r="A242" s="79" t="s">
        <v>498</v>
      </c>
      <c r="B242" s="80"/>
      <c r="C242" s="81" t="s">
        <v>499</v>
      </c>
      <c r="D242" s="82">
        <v>0</v>
      </c>
      <c r="E242" s="83">
        <v>55643812.13</v>
      </c>
      <c r="F242" s="83">
        <v>0</v>
      </c>
      <c r="G242" s="83">
        <v>0</v>
      </c>
      <c r="H242" s="83">
        <v>55643812.13</v>
      </c>
      <c r="I242" s="82">
        <v>0</v>
      </c>
      <c r="J242" s="83">
        <v>28220980.71</v>
      </c>
      <c r="K242" s="83">
        <v>0</v>
      </c>
      <c r="L242" s="83">
        <v>0</v>
      </c>
      <c r="M242" s="83">
        <v>28220980.71</v>
      </c>
      <c r="N242" s="104">
        <v>0</v>
      </c>
      <c r="O242" s="105">
        <v>0</v>
      </c>
    </row>
    <row r="243" spans="1:15" ht="38.25">
      <c r="A243" s="79" t="s">
        <v>500</v>
      </c>
      <c r="B243" s="80"/>
      <c r="C243" s="81" t="s">
        <v>501</v>
      </c>
      <c r="D243" s="82">
        <v>0</v>
      </c>
      <c r="E243" s="83">
        <v>35106.5</v>
      </c>
      <c r="F243" s="83">
        <v>0</v>
      </c>
      <c r="G243" s="83">
        <v>35106.5</v>
      </c>
      <c r="H243" s="83">
        <v>0</v>
      </c>
      <c r="I243" s="82">
        <v>0</v>
      </c>
      <c r="J243" s="83">
        <v>35106.5</v>
      </c>
      <c r="K243" s="83">
        <v>0</v>
      </c>
      <c r="L243" s="83">
        <v>35106.5</v>
      </c>
      <c r="M243" s="83">
        <v>0</v>
      </c>
      <c r="N243" s="104">
        <v>0</v>
      </c>
      <c r="O243" s="105">
        <v>0</v>
      </c>
    </row>
    <row r="244" spans="1:15" ht="51">
      <c r="A244" s="75" t="s">
        <v>502</v>
      </c>
      <c r="B244" s="76"/>
      <c r="C244" s="77" t="s">
        <v>503</v>
      </c>
      <c r="D244" s="78">
        <v>760000</v>
      </c>
      <c r="E244" s="78">
        <v>0</v>
      </c>
      <c r="F244" s="78">
        <v>760000</v>
      </c>
      <c r="G244" s="78">
        <v>0</v>
      </c>
      <c r="H244" s="78">
        <v>0</v>
      </c>
      <c r="I244" s="78">
        <v>760000</v>
      </c>
      <c r="J244" s="78">
        <v>0</v>
      </c>
      <c r="K244" s="78">
        <v>760000</v>
      </c>
      <c r="L244" s="78">
        <v>0</v>
      </c>
      <c r="M244" s="78">
        <v>0</v>
      </c>
      <c r="N244" s="106">
        <f t="shared" si="9"/>
        <v>100</v>
      </c>
      <c r="O244" s="107">
        <f t="shared" si="11"/>
        <v>100</v>
      </c>
    </row>
    <row r="245" spans="1:15" ht="51">
      <c r="A245" s="79" t="s">
        <v>504</v>
      </c>
      <c r="B245" s="80"/>
      <c r="C245" s="81" t="s">
        <v>505</v>
      </c>
      <c r="D245" s="82">
        <v>760000</v>
      </c>
      <c r="E245" s="83">
        <v>0</v>
      </c>
      <c r="F245" s="83">
        <v>760000</v>
      </c>
      <c r="G245" s="83">
        <v>0</v>
      </c>
      <c r="H245" s="83">
        <v>0</v>
      </c>
      <c r="I245" s="82">
        <v>760000</v>
      </c>
      <c r="J245" s="83">
        <v>0</v>
      </c>
      <c r="K245" s="83">
        <v>760000</v>
      </c>
      <c r="L245" s="83">
        <v>0</v>
      </c>
      <c r="M245" s="83">
        <v>0</v>
      </c>
      <c r="N245" s="104">
        <f t="shared" si="9"/>
        <v>100</v>
      </c>
      <c r="O245" s="105">
        <f t="shared" si="11"/>
        <v>100</v>
      </c>
    </row>
    <row r="246" spans="1:15" ht="51">
      <c r="A246" s="79" t="s">
        <v>506</v>
      </c>
      <c r="B246" s="80"/>
      <c r="C246" s="81" t="s">
        <v>507</v>
      </c>
      <c r="D246" s="82">
        <v>760000</v>
      </c>
      <c r="E246" s="83">
        <v>0</v>
      </c>
      <c r="F246" s="83">
        <v>760000</v>
      </c>
      <c r="G246" s="83">
        <v>0</v>
      </c>
      <c r="H246" s="83">
        <v>0</v>
      </c>
      <c r="I246" s="82">
        <v>760000</v>
      </c>
      <c r="J246" s="83">
        <v>0</v>
      </c>
      <c r="K246" s="83">
        <v>760000</v>
      </c>
      <c r="L246" s="83">
        <v>0</v>
      </c>
      <c r="M246" s="83">
        <v>0</v>
      </c>
      <c r="N246" s="104">
        <f t="shared" si="9"/>
        <v>100</v>
      </c>
      <c r="O246" s="105">
        <f t="shared" si="11"/>
        <v>100</v>
      </c>
    </row>
    <row r="247" spans="1:15" ht="25.5">
      <c r="A247" s="75" t="s">
        <v>508</v>
      </c>
      <c r="B247" s="76"/>
      <c r="C247" s="77" t="s">
        <v>509</v>
      </c>
      <c r="D247" s="78">
        <v>55062400</v>
      </c>
      <c r="E247" s="78">
        <v>0</v>
      </c>
      <c r="F247" s="78">
        <v>55062400</v>
      </c>
      <c r="G247" s="78">
        <v>0</v>
      </c>
      <c r="H247" s="78">
        <v>0</v>
      </c>
      <c r="I247" s="78">
        <v>34572944</v>
      </c>
      <c r="J247" s="78">
        <v>0</v>
      </c>
      <c r="K247" s="78">
        <v>34572944</v>
      </c>
      <c r="L247" s="78">
        <v>0</v>
      </c>
      <c r="M247" s="78">
        <v>0</v>
      </c>
      <c r="N247" s="106">
        <f t="shared" si="9"/>
        <v>62.78866159121288</v>
      </c>
      <c r="O247" s="107">
        <f t="shared" si="11"/>
        <v>62.78866159121288</v>
      </c>
    </row>
    <row r="248" spans="1:15" ht="25.5">
      <c r="A248" s="79" t="s">
        <v>510</v>
      </c>
      <c r="B248" s="80"/>
      <c r="C248" s="81" t="s">
        <v>511</v>
      </c>
      <c r="D248" s="82">
        <v>55062400</v>
      </c>
      <c r="E248" s="83">
        <v>0</v>
      </c>
      <c r="F248" s="83">
        <v>55062400</v>
      </c>
      <c r="G248" s="83">
        <v>0</v>
      </c>
      <c r="H248" s="83">
        <v>0</v>
      </c>
      <c r="I248" s="82">
        <v>34572944</v>
      </c>
      <c r="J248" s="83">
        <v>0</v>
      </c>
      <c r="K248" s="83">
        <v>34572944</v>
      </c>
      <c r="L248" s="83">
        <v>0</v>
      </c>
      <c r="M248" s="83">
        <v>0</v>
      </c>
      <c r="N248" s="104">
        <f t="shared" si="9"/>
        <v>62.78866159121288</v>
      </c>
      <c r="O248" s="105">
        <f t="shared" si="11"/>
        <v>62.78866159121288</v>
      </c>
    </row>
    <row r="249" spans="1:15" ht="25.5">
      <c r="A249" s="79" t="s">
        <v>510</v>
      </c>
      <c r="B249" s="80"/>
      <c r="C249" s="81" t="s">
        <v>512</v>
      </c>
      <c r="D249" s="82">
        <v>55062400</v>
      </c>
      <c r="E249" s="83">
        <v>0</v>
      </c>
      <c r="F249" s="83">
        <v>55062400</v>
      </c>
      <c r="G249" s="83">
        <v>0</v>
      </c>
      <c r="H249" s="83">
        <v>0</v>
      </c>
      <c r="I249" s="82">
        <v>34572944</v>
      </c>
      <c r="J249" s="83">
        <v>0</v>
      </c>
      <c r="K249" s="83">
        <v>34572944</v>
      </c>
      <c r="L249" s="83">
        <v>0</v>
      </c>
      <c r="M249" s="83">
        <v>0</v>
      </c>
      <c r="N249" s="104">
        <f t="shared" si="9"/>
        <v>62.78866159121288</v>
      </c>
      <c r="O249" s="105">
        <f t="shared" si="11"/>
        <v>62.78866159121288</v>
      </c>
    </row>
    <row r="250" spans="1:15" ht="76.5">
      <c r="A250" s="75" t="s">
        <v>513</v>
      </c>
      <c r="B250" s="76"/>
      <c r="C250" s="77" t="s">
        <v>514</v>
      </c>
      <c r="D250" s="78">
        <v>-11956208.76</v>
      </c>
      <c r="E250" s="78">
        <v>0</v>
      </c>
      <c r="F250" s="78">
        <v>-11956208.76</v>
      </c>
      <c r="G250" s="78">
        <v>0</v>
      </c>
      <c r="H250" s="78">
        <v>0</v>
      </c>
      <c r="I250" s="78">
        <v>-12146208.76</v>
      </c>
      <c r="J250" s="78">
        <v>0</v>
      </c>
      <c r="K250" s="78">
        <v>-12146208.76</v>
      </c>
      <c r="L250" s="78">
        <v>0</v>
      </c>
      <c r="M250" s="78">
        <v>0</v>
      </c>
      <c r="N250" s="106">
        <f t="shared" si="9"/>
        <v>101.58913250691685</v>
      </c>
      <c r="O250" s="107">
        <f t="shared" si="11"/>
        <v>101.58913250691685</v>
      </c>
    </row>
    <row r="251" spans="1:15" ht="63.75">
      <c r="A251" s="79" t="s">
        <v>515</v>
      </c>
      <c r="B251" s="80"/>
      <c r="C251" s="81" t="s">
        <v>516</v>
      </c>
      <c r="D251" s="82">
        <v>-11956208.76</v>
      </c>
      <c r="E251" s="83">
        <v>0</v>
      </c>
      <c r="F251" s="83">
        <v>-11956208.76</v>
      </c>
      <c r="G251" s="83">
        <v>0</v>
      </c>
      <c r="H251" s="83">
        <v>0</v>
      </c>
      <c r="I251" s="82">
        <v>-12146208.76</v>
      </c>
      <c r="J251" s="83">
        <v>0</v>
      </c>
      <c r="K251" s="83">
        <v>-12146208.76</v>
      </c>
      <c r="L251" s="83">
        <v>0</v>
      </c>
      <c r="M251" s="83">
        <v>0</v>
      </c>
      <c r="N251" s="104">
        <f t="shared" si="9"/>
        <v>101.58913250691685</v>
      </c>
      <c r="O251" s="105">
        <f t="shared" si="11"/>
        <v>101.58913250691685</v>
      </c>
    </row>
    <row r="252" spans="1:15" ht="64.5">
      <c r="A252" s="79" t="s">
        <v>517</v>
      </c>
      <c r="B252" s="108"/>
      <c r="C252" s="109" t="s">
        <v>518</v>
      </c>
      <c r="D252" s="110">
        <v>-11956208.76</v>
      </c>
      <c r="E252" s="111">
        <v>0</v>
      </c>
      <c r="F252" s="111">
        <v>-11956208.76</v>
      </c>
      <c r="G252" s="111">
        <v>0</v>
      </c>
      <c r="H252" s="111">
        <v>0</v>
      </c>
      <c r="I252" s="110">
        <v>-12146208.76</v>
      </c>
      <c r="J252" s="111">
        <v>0</v>
      </c>
      <c r="K252" s="111">
        <v>-12146208.76</v>
      </c>
      <c r="L252" s="111">
        <v>0</v>
      </c>
      <c r="M252" s="111">
        <v>0</v>
      </c>
      <c r="N252" s="114">
        <f t="shared" si="9"/>
        <v>101.58913250691685</v>
      </c>
      <c r="O252" s="115">
        <f t="shared" si="11"/>
        <v>101.58913250691685</v>
      </c>
    </row>
    <row r="253" spans="1:13" ht="12.75">
      <c r="A253" s="34"/>
      <c r="B253" s="112"/>
      <c r="C253" s="112"/>
      <c r="D253" s="113"/>
      <c r="E253" s="112"/>
      <c r="F253" s="112"/>
      <c r="G253" s="112"/>
      <c r="H253" s="112"/>
      <c r="I253" s="113"/>
      <c r="J253" s="112"/>
      <c r="K253" s="112"/>
      <c r="L253" s="112"/>
      <c r="M253" s="112"/>
    </row>
  </sheetData>
  <sheetProtection/>
  <autoFilter ref="A15:O252"/>
  <mergeCells count="25">
    <mergeCell ref="A1:N1"/>
    <mergeCell ref="A2:N2"/>
    <mergeCell ref="B3:J3"/>
    <mergeCell ref="K3:M3"/>
    <mergeCell ref="B4:J4"/>
    <mergeCell ref="K4:M4"/>
    <mergeCell ref="B5:J5"/>
    <mergeCell ref="K5:M5"/>
    <mergeCell ref="B6:J6"/>
    <mergeCell ref="K6:M6"/>
    <mergeCell ref="B7:J7"/>
    <mergeCell ref="K7:M7"/>
    <mergeCell ref="B8:J8"/>
    <mergeCell ref="K8:M8"/>
    <mergeCell ref="B9:J9"/>
    <mergeCell ref="K9:M9"/>
    <mergeCell ref="B10:J10"/>
    <mergeCell ref="K10:M10"/>
    <mergeCell ref="A11:O11"/>
    <mergeCell ref="D13:H13"/>
    <mergeCell ref="I13:M13"/>
    <mergeCell ref="N13:O13"/>
    <mergeCell ref="A13:A14"/>
    <mergeCell ref="B13:B14"/>
    <mergeCell ref="C13:C14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9" scale="52"/>
  <rowBreaks count="1" manualBreakCount="1">
    <brk id="2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8"/>
  <sheetViews>
    <sheetView view="pageBreakPreview" zoomScale="68" zoomScaleSheetLayoutView="68" workbookViewId="0" topLeftCell="A1">
      <selection activeCell="G5" sqref="G5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6.28125" style="0" customWidth="1"/>
    <col min="4" max="13" width="17.57421875" style="0" customWidth="1"/>
  </cols>
  <sheetData>
    <row r="1" spans="1:7" ht="12.75">
      <c r="A1" s="34"/>
      <c r="B1" s="34"/>
      <c r="C1" s="34"/>
      <c r="D1" s="34"/>
      <c r="E1" s="34"/>
      <c r="F1" s="34"/>
      <c r="G1" s="34"/>
    </row>
    <row r="2" spans="1:15" ht="18.75">
      <c r="A2" s="35" t="s">
        <v>519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21.75" customHeight="1">
      <c r="A4" s="36" t="s">
        <v>22</v>
      </c>
      <c r="B4" s="37" t="s">
        <v>23</v>
      </c>
      <c r="C4" s="37" t="s">
        <v>520</v>
      </c>
      <c r="D4" s="37" t="s">
        <v>25</v>
      </c>
      <c r="E4" s="38"/>
      <c r="F4" s="38"/>
      <c r="G4" s="38"/>
      <c r="H4" s="38"/>
      <c r="I4" s="37" t="s">
        <v>26</v>
      </c>
      <c r="J4" s="38"/>
      <c r="K4" s="38"/>
      <c r="L4" s="38"/>
      <c r="M4" s="38"/>
      <c r="N4" s="28" t="s">
        <v>27</v>
      </c>
      <c r="O4" s="28"/>
    </row>
    <row r="5" spans="1:15" ht="89.25" customHeight="1">
      <c r="A5" s="39"/>
      <c r="B5" s="38"/>
      <c r="C5" s="38"/>
      <c r="D5" s="37" t="s">
        <v>28</v>
      </c>
      <c r="E5" s="37" t="s">
        <v>29</v>
      </c>
      <c r="F5" s="37" t="s">
        <v>30</v>
      </c>
      <c r="G5" s="37" t="s">
        <v>31</v>
      </c>
      <c r="H5" s="37" t="s">
        <v>32</v>
      </c>
      <c r="I5" s="37" t="s">
        <v>28</v>
      </c>
      <c r="J5" s="37" t="s">
        <v>29</v>
      </c>
      <c r="K5" s="37" t="s">
        <v>30</v>
      </c>
      <c r="L5" s="37" t="s">
        <v>31</v>
      </c>
      <c r="M5" s="37" t="s">
        <v>32</v>
      </c>
      <c r="N5" s="29" t="s">
        <v>33</v>
      </c>
      <c r="O5" s="29" t="s">
        <v>34</v>
      </c>
    </row>
    <row r="6" spans="1:15" ht="12.75">
      <c r="A6" s="40" t="s">
        <v>35</v>
      </c>
      <c r="B6" s="8" t="s">
        <v>36</v>
      </c>
      <c r="C6" s="8" t="s">
        <v>37</v>
      </c>
      <c r="D6" s="8" t="s">
        <v>38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46">
        <v>14</v>
      </c>
      <c r="O6" s="46">
        <v>15</v>
      </c>
    </row>
    <row r="7" spans="1:15" s="1" customFormat="1" ht="12.75">
      <c r="A7" s="10" t="s">
        <v>521</v>
      </c>
      <c r="B7" s="41" t="s">
        <v>522</v>
      </c>
      <c r="C7" s="12" t="s">
        <v>523</v>
      </c>
      <c r="D7" s="42">
        <v>5491363758.65</v>
      </c>
      <c r="E7" s="42">
        <v>442415420.49</v>
      </c>
      <c r="F7" s="42">
        <v>5349930908.19</v>
      </c>
      <c r="G7" s="42">
        <v>223828719.82</v>
      </c>
      <c r="H7" s="42">
        <v>360019551.13</v>
      </c>
      <c r="I7" s="42">
        <v>3401531293.71</v>
      </c>
      <c r="J7" s="42">
        <v>316306632.07</v>
      </c>
      <c r="K7" s="42">
        <v>3301073801.56</v>
      </c>
      <c r="L7" s="42">
        <v>162481620.63</v>
      </c>
      <c r="M7" s="42">
        <v>254282503.59</v>
      </c>
      <c r="N7" s="31">
        <f>I7/D7*100</f>
        <v>61.94328846549103</v>
      </c>
      <c r="O7" s="31">
        <f>K7/F7*100</f>
        <v>61.70311090385327</v>
      </c>
    </row>
    <row r="8" spans="1:15" ht="12.75">
      <c r="A8" s="13" t="s">
        <v>52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2"/>
      <c r="O8" s="32"/>
    </row>
    <row r="9" spans="1:15" s="1" customFormat="1" ht="12.75">
      <c r="A9" s="10" t="s">
        <v>524</v>
      </c>
      <c r="B9" s="45"/>
      <c r="C9" s="12" t="s">
        <v>525</v>
      </c>
      <c r="D9" s="42">
        <v>834420584.06</v>
      </c>
      <c r="E9" s="42">
        <v>1456300</v>
      </c>
      <c r="F9" s="42">
        <v>692647326.22</v>
      </c>
      <c r="G9" s="42">
        <v>20159682.51</v>
      </c>
      <c r="H9" s="42">
        <v>123069875.33</v>
      </c>
      <c r="I9" s="42">
        <v>504377032.04</v>
      </c>
      <c r="J9" s="42">
        <v>1126000</v>
      </c>
      <c r="K9" s="42">
        <v>402700722.27</v>
      </c>
      <c r="L9" s="42">
        <v>8765935.58</v>
      </c>
      <c r="M9" s="42">
        <v>94036374.19</v>
      </c>
      <c r="N9" s="31">
        <f>I9/D9*100</f>
        <v>60.44637940088643</v>
      </c>
      <c r="O9" s="31">
        <f>K9/F9*100</f>
        <v>58.13935996370155</v>
      </c>
    </row>
    <row r="10" spans="1:15" s="1" customFormat="1" ht="54" customHeight="1">
      <c r="A10" s="10" t="s">
        <v>526</v>
      </c>
      <c r="B10" s="45"/>
      <c r="C10" s="12" t="s">
        <v>527</v>
      </c>
      <c r="D10" s="42">
        <v>26340890.32</v>
      </c>
      <c r="E10" s="42">
        <v>0</v>
      </c>
      <c r="F10" s="42">
        <v>9670767.43</v>
      </c>
      <c r="G10" s="42">
        <v>0</v>
      </c>
      <c r="H10" s="42">
        <v>16670122.89</v>
      </c>
      <c r="I10" s="42">
        <v>21146572.76</v>
      </c>
      <c r="J10" s="42">
        <v>0</v>
      </c>
      <c r="K10" s="42">
        <v>7666083.43</v>
      </c>
      <c r="L10" s="42">
        <v>0</v>
      </c>
      <c r="M10" s="42">
        <v>13480489.33</v>
      </c>
      <c r="N10" s="31">
        <f>I10/D10*100</f>
        <v>80.28040245831752</v>
      </c>
      <c r="O10" s="31">
        <f>K10/F10*100</f>
        <v>79.27068338153593</v>
      </c>
    </row>
    <row r="11" spans="1:15" ht="106.5" customHeight="1">
      <c r="A11" s="13" t="s">
        <v>528</v>
      </c>
      <c r="B11" s="43"/>
      <c r="C11" s="8" t="s">
        <v>529</v>
      </c>
      <c r="D11" s="44">
        <v>26340890.32</v>
      </c>
      <c r="E11" s="44">
        <v>0</v>
      </c>
      <c r="F11" s="44">
        <v>9670767.43</v>
      </c>
      <c r="G11" s="44">
        <v>0</v>
      </c>
      <c r="H11" s="44">
        <v>16670122.89</v>
      </c>
      <c r="I11" s="44">
        <v>21146572.76</v>
      </c>
      <c r="J11" s="44">
        <v>0</v>
      </c>
      <c r="K11" s="44">
        <v>7666083.43</v>
      </c>
      <c r="L11" s="44">
        <v>0</v>
      </c>
      <c r="M11" s="44">
        <v>13480489.33</v>
      </c>
      <c r="N11" s="32">
        <f>I11/D11*100</f>
        <v>80.28040245831752</v>
      </c>
      <c r="O11" s="32">
        <f>K11/F11*100</f>
        <v>79.27068338153593</v>
      </c>
    </row>
    <row r="12" spans="1:15" ht="38.25">
      <c r="A12" s="13" t="s">
        <v>530</v>
      </c>
      <c r="B12" s="43"/>
      <c r="C12" s="8" t="s">
        <v>531</v>
      </c>
      <c r="D12" s="44">
        <v>26340890.32</v>
      </c>
      <c r="E12" s="44">
        <v>0</v>
      </c>
      <c r="F12" s="44">
        <v>9670767.43</v>
      </c>
      <c r="G12" s="44">
        <v>0</v>
      </c>
      <c r="H12" s="44">
        <v>16670122.89</v>
      </c>
      <c r="I12" s="44">
        <v>21146572.76</v>
      </c>
      <c r="J12" s="44">
        <v>0</v>
      </c>
      <c r="K12" s="44">
        <v>7666083.43</v>
      </c>
      <c r="L12" s="44">
        <v>0</v>
      </c>
      <c r="M12" s="44">
        <v>13480489.33</v>
      </c>
      <c r="N12" s="32">
        <f>I12/D12*100</f>
        <v>80.28040245831752</v>
      </c>
      <c r="O12" s="32">
        <f>K12/F12*100</f>
        <v>79.27068338153593</v>
      </c>
    </row>
    <row r="13" spans="1:15" ht="25.5">
      <c r="A13" s="13" t="s">
        <v>532</v>
      </c>
      <c r="B13" s="43"/>
      <c r="C13" s="8" t="s">
        <v>533</v>
      </c>
      <c r="D13" s="44">
        <v>21094160.6</v>
      </c>
      <c r="E13" s="44">
        <v>0</v>
      </c>
      <c r="F13" s="44">
        <v>8137854.75</v>
      </c>
      <c r="G13" s="44">
        <v>0</v>
      </c>
      <c r="H13" s="44">
        <v>12956305.85</v>
      </c>
      <c r="I13" s="44">
        <v>16971752.47</v>
      </c>
      <c r="J13" s="44">
        <v>0</v>
      </c>
      <c r="K13" s="44">
        <v>6453911.09</v>
      </c>
      <c r="L13" s="44">
        <v>0</v>
      </c>
      <c r="M13" s="44">
        <v>10517841.38</v>
      </c>
      <c r="N13" s="32"/>
      <c r="O13" s="32"/>
    </row>
    <row r="14" spans="1:15" ht="12.75">
      <c r="A14" s="13" t="s">
        <v>534</v>
      </c>
      <c r="B14" s="43"/>
      <c r="C14" s="8" t="s">
        <v>533</v>
      </c>
      <c r="D14" s="44">
        <v>21094160.6</v>
      </c>
      <c r="E14" s="44">
        <v>0</v>
      </c>
      <c r="F14" s="44">
        <v>8137854.75</v>
      </c>
      <c r="G14" s="44">
        <v>0</v>
      </c>
      <c r="H14" s="44">
        <v>12956305.85</v>
      </c>
      <c r="I14" s="44">
        <v>16971752.47</v>
      </c>
      <c r="J14" s="44">
        <v>0</v>
      </c>
      <c r="K14" s="44">
        <v>6453911.09</v>
      </c>
      <c r="L14" s="44">
        <v>0</v>
      </c>
      <c r="M14" s="44">
        <v>10517841.38</v>
      </c>
      <c r="N14" s="32">
        <f>I14/D14*100</f>
        <v>80.45711223986793</v>
      </c>
      <c r="O14" s="32">
        <f>K14/F14*100</f>
        <v>79.3072780022278</v>
      </c>
    </row>
    <row r="15" spans="1:15" ht="25.5">
      <c r="A15" s="13" t="s">
        <v>535</v>
      </c>
      <c r="B15" s="43"/>
      <c r="C15" s="8" t="s">
        <v>533</v>
      </c>
      <c r="D15" s="44">
        <v>21094160.6</v>
      </c>
      <c r="E15" s="44">
        <v>0</v>
      </c>
      <c r="F15" s="44">
        <v>8137854.75</v>
      </c>
      <c r="G15" s="44">
        <v>0</v>
      </c>
      <c r="H15" s="44">
        <v>12956305.85</v>
      </c>
      <c r="I15" s="44">
        <v>16971752.47</v>
      </c>
      <c r="J15" s="44">
        <v>0</v>
      </c>
      <c r="K15" s="44">
        <v>6453911.09</v>
      </c>
      <c r="L15" s="44">
        <v>0</v>
      </c>
      <c r="M15" s="44">
        <v>10517841.38</v>
      </c>
      <c r="N15" s="32">
        <f>I15/D15*100</f>
        <v>80.45711223986793</v>
      </c>
      <c r="O15" s="32">
        <f>K15/F15*100</f>
        <v>79.3072780022278</v>
      </c>
    </row>
    <row r="16" spans="1:15" ht="12.75">
      <c r="A16" s="13" t="s">
        <v>536</v>
      </c>
      <c r="B16" s="43"/>
      <c r="C16" s="8" t="s">
        <v>533</v>
      </c>
      <c r="D16" s="44">
        <v>21094160.6</v>
      </c>
      <c r="E16" s="44">
        <v>0</v>
      </c>
      <c r="F16" s="44">
        <v>8137854.75</v>
      </c>
      <c r="G16" s="44">
        <v>0</v>
      </c>
      <c r="H16" s="44">
        <v>12956305.85</v>
      </c>
      <c r="I16" s="44">
        <v>16971752.47</v>
      </c>
      <c r="J16" s="44">
        <v>0</v>
      </c>
      <c r="K16" s="44">
        <v>6453911.09</v>
      </c>
      <c r="L16" s="44">
        <v>0</v>
      </c>
      <c r="M16" s="44">
        <v>10517841.38</v>
      </c>
      <c r="N16" s="32">
        <f>I16/D16*100</f>
        <v>80.45711223986793</v>
      </c>
      <c r="O16" s="32">
        <f>K16/F16*100</f>
        <v>79.3072780022278</v>
      </c>
    </row>
    <row r="17" spans="1:15" ht="84" customHeight="1">
      <c r="A17" s="13" t="s">
        <v>537</v>
      </c>
      <c r="B17" s="43"/>
      <c r="C17" s="8" t="s">
        <v>538</v>
      </c>
      <c r="D17" s="44">
        <v>5246729.72</v>
      </c>
      <c r="E17" s="44">
        <v>0</v>
      </c>
      <c r="F17" s="44">
        <v>1532912.68</v>
      </c>
      <c r="G17" s="44">
        <v>0</v>
      </c>
      <c r="H17" s="44">
        <v>3713817.04</v>
      </c>
      <c r="I17" s="44">
        <v>4174820.29</v>
      </c>
      <c r="J17" s="44">
        <v>0</v>
      </c>
      <c r="K17" s="44">
        <v>1212172.34</v>
      </c>
      <c r="L17" s="44">
        <v>0</v>
      </c>
      <c r="M17" s="44">
        <v>2962647.95</v>
      </c>
      <c r="N17" s="32">
        <f>I17/D17*100</f>
        <v>79.56995143252777</v>
      </c>
      <c r="O17" s="32">
        <f>K17/F17*100</f>
        <v>79.07641158007775</v>
      </c>
    </row>
    <row r="18" spans="1:15" ht="12.75">
      <c r="A18" s="13" t="s">
        <v>534</v>
      </c>
      <c r="B18" s="43"/>
      <c r="C18" s="8" t="s">
        <v>538</v>
      </c>
      <c r="D18" s="44">
        <v>5246729.72</v>
      </c>
      <c r="E18" s="44">
        <v>0</v>
      </c>
      <c r="F18" s="44">
        <v>1532912.68</v>
      </c>
      <c r="G18" s="44">
        <v>0</v>
      </c>
      <c r="H18" s="44">
        <v>3713817.04</v>
      </c>
      <c r="I18" s="44">
        <v>4174820.29</v>
      </c>
      <c r="J18" s="44">
        <v>0</v>
      </c>
      <c r="K18" s="44">
        <v>1212172.34</v>
      </c>
      <c r="L18" s="44">
        <v>0</v>
      </c>
      <c r="M18" s="44">
        <v>2962647.95</v>
      </c>
      <c r="N18" s="32"/>
      <c r="O18" s="32"/>
    </row>
    <row r="19" spans="1:15" ht="25.5">
      <c r="A19" s="13" t="s">
        <v>535</v>
      </c>
      <c r="B19" s="43"/>
      <c r="C19" s="8" t="s">
        <v>538</v>
      </c>
      <c r="D19" s="44">
        <v>5246729.72</v>
      </c>
      <c r="E19" s="44">
        <v>0</v>
      </c>
      <c r="F19" s="44">
        <v>1532912.68</v>
      </c>
      <c r="G19" s="44">
        <v>0</v>
      </c>
      <c r="H19" s="44">
        <v>3713817.04</v>
      </c>
      <c r="I19" s="44">
        <v>4174820.29</v>
      </c>
      <c r="J19" s="44">
        <v>0</v>
      </c>
      <c r="K19" s="44">
        <v>1212172.34</v>
      </c>
      <c r="L19" s="44">
        <v>0</v>
      </c>
      <c r="M19" s="44">
        <v>2962647.95</v>
      </c>
      <c r="N19" s="32">
        <f>I19/D19*100</f>
        <v>79.56995143252777</v>
      </c>
      <c r="O19" s="32">
        <f>K19/F19*100</f>
        <v>79.07641158007775</v>
      </c>
    </row>
    <row r="20" spans="1:15" ht="25.5">
      <c r="A20" s="13" t="s">
        <v>539</v>
      </c>
      <c r="B20" s="43"/>
      <c r="C20" s="8" t="s">
        <v>538</v>
      </c>
      <c r="D20" s="44">
        <v>5246729.72</v>
      </c>
      <c r="E20" s="44">
        <v>0</v>
      </c>
      <c r="F20" s="44">
        <v>1532912.68</v>
      </c>
      <c r="G20" s="44">
        <v>0</v>
      </c>
      <c r="H20" s="44">
        <v>3713817.04</v>
      </c>
      <c r="I20" s="44">
        <v>4174820.29</v>
      </c>
      <c r="J20" s="44">
        <v>0</v>
      </c>
      <c r="K20" s="44">
        <v>1212172.34</v>
      </c>
      <c r="L20" s="44">
        <v>0</v>
      </c>
      <c r="M20" s="44">
        <v>2962647.95</v>
      </c>
      <c r="N20" s="32">
        <f>I20/D20*100</f>
        <v>79.56995143252777</v>
      </c>
      <c r="O20" s="32">
        <f>K20/F20*100</f>
        <v>79.07641158007775</v>
      </c>
    </row>
    <row r="21" spans="1:15" s="1" customFormat="1" ht="82.5" customHeight="1">
      <c r="A21" s="10" t="s">
        <v>540</v>
      </c>
      <c r="B21" s="45"/>
      <c r="C21" s="12" t="s">
        <v>541</v>
      </c>
      <c r="D21" s="42">
        <v>339522.1</v>
      </c>
      <c r="E21" s="42">
        <v>0</v>
      </c>
      <c r="F21" s="42">
        <v>206000</v>
      </c>
      <c r="G21" s="42">
        <v>73350</v>
      </c>
      <c r="H21" s="42">
        <v>60172.1</v>
      </c>
      <c r="I21" s="42">
        <v>133833.74</v>
      </c>
      <c r="J21" s="42">
        <v>0</v>
      </c>
      <c r="K21" s="42">
        <v>65595.52</v>
      </c>
      <c r="L21" s="42">
        <v>18300</v>
      </c>
      <c r="M21" s="42">
        <v>49938.22</v>
      </c>
      <c r="N21" s="31">
        <f>I21/D21*100</f>
        <v>39.418270563241684</v>
      </c>
      <c r="O21" s="31">
        <f>K21/F21*100</f>
        <v>31.842485436893202</v>
      </c>
    </row>
    <row r="22" spans="1:15" ht="108.75" customHeight="1">
      <c r="A22" s="13" t="s">
        <v>528</v>
      </c>
      <c r="B22" s="43"/>
      <c r="C22" s="8" t="s">
        <v>542</v>
      </c>
      <c r="D22" s="44">
        <v>109150</v>
      </c>
      <c r="E22" s="44">
        <v>0</v>
      </c>
      <c r="F22" s="44">
        <v>59300</v>
      </c>
      <c r="G22" s="44">
        <v>49850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32">
        <f>I22/D22*100</f>
        <v>0</v>
      </c>
      <c r="O22" s="32">
        <f>K22/F22*100</f>
        <v>0</v>
      </c>
    </row>
    <row r="23" spans="1:15" ht="38.25" customHeight="1">
      <c r="A23" s="13" t="s">
        <v>530</v>
      </c>
      <c r="B23" s="43"/>
      <c r="C23" s="8" t="s">
        <v>543</v>
      </c>
      <c r="D23" s="44">
        <v>109150</v>
      </c>
      <c r="E23" s="44">
        <v>0</v>
      </c>
      <c r="F23" s="44">
        <v>59300</v>
      </c>
      <c r="G23" s="44">
        <v>49850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32"/>
      <c r="O23" s="32"/>
    </row>
    <row r="24" spans="1:15" ht="38.25">
      <c r="A24" s="13" t="s">
        <v>544</v>
      </c>
      <c r="B24" s="43"/>
      <c r="C24" s="8" t="s">
        <v>545</v>
      </c>
      <c r="D24" s="44">
        <v>109150</v>
      </c>
      <c r="E24" s="44">
        <v>0</v>
      </c>
      <c r="F24" s="44">
        <v>59300</v>
      </c>
      <c r="G24" s="44">
        <v>49850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32">
        <f>I24/D24*100</f>
        <v>0</v>
      </c>
      <c r="O24" s="32">
        <f>K24/F24*100</f>
        <v>0</v>
      </c>
    </row>
    <row r="25" spans="1:15" ht="12.75">
      <c r="A25" s="13" t="s">
        <v>534</v>
      </c>
      <c r="B25" s="43"/>
      <c r="C25" s="8" t="s">
        <v>545</v>
      </c>
      <c r="D25" s="44">
        <v>109150</v>
      </c>
      <c r="E25" s="44">
        <v>0</v>
      </c>
      <c r="F25" s="44">
        <v>59300</v>
      </c>
      <c r="G25" s="44">
        <v>49850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32">
        <f>I25/D25*100</f>
        <v>0</v>
      </c>
      <c r="O25" s="32">
        <f>K25/F25*100</f>
        <v>0</v>
      </c>
    </row>
    <row r="26" spans="1:15" ht="12.75">
      <c r="A26" s="13" t="s">
        <v>546</v>
      </c>
      <c r="B26" s="43"/>
      <c r="C26" s="8" t="s">
        <v>545</v>
      </c>
      <c r="D26" s="44">
        <v>109150</v>
      </c>
      <c r="E26" s="44">
        <v>0</v>
      </c>
      <c r="F26" s="44">
        <v>59300</v>
      </c>
      <c r="G26" s="44">
        <v>49850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32">
        <f>I26/D26*100</f>
        <v>0</v>
      </c>
      <c r="O26" s="32">
        <f>K26/F26*100</f>
        <v>0</v>
      </c>
    </row>
    <row r="27" spans="1:15" ht="12.75">
      <c r="A27" s="13" t="s">
        <v>547</v>
      </c>
      <c r="B27" s="43"/>
      <c r="C27" s="8" t="s">
        <v>545</v>
      </c>
      <c r="D27" s="44">
        <v>109150</v>
      </c>
      <c r="E27" s="44">
        <v>0</v>
      </c>
      <c r="F27" s="44">
        <v>59300</v>
      </c>
      <c r="G27" s="44">
        <v>49850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32">
        <f>I27/D27*100</f>
        <v>0</v>
      </c>
      <c r="O27" s="32">
        <f>K27/F27*100</f>
        <v>0</v>
      </c>
    </row>
    <row r="28" spans="1:15" ht="46.5" customHeight="1">
      <c r="A28" s="13" t="s">
        <v>548</v>
      </c>
      <c r="B28" s="43"/>
      <c r="C28" s="8" t="s">
        <v>549</v>
      </c>
      <c r="D28" s="44">
        <v>230372.1</v>
      </c>
      <c r="E28" s="44">
        <v>0</v>
      </c>
      <c r="F28" s="44">
        <v>146700</v>
      </c>
      <c r="G28" s="44">
        <v>23500</v>
      </c>
      <c r="H28" s="44">
        <v>60172.1</v>
      </c>
      <c r="I28" s="44">
        <v>133833.74</v>
      </c>
      <c r="J28" s="44">
        <v>0</v>
      </c>
      <c r="K28" s="44">
        <v>65595.52</v>
      </c>
      <c r="L28" s="44">
        <v>18300</v>
      </c>
      <c r="M28" s="44">
        <v>49938.22</v>
      </c>
      <c r="N28" s="32"/>
      <c r="O28" s="32"/>
    </row>
    <row r="29" spans="1:15" ht="58.5" customHeight="1">
      <c r="A29" s="13" t="s">
        <v>550</v>
      </c>
      <c r="B29" s="43"/>
      <c r="C29" s="8" t="s">
        <v>551</v>
      </c>
      <c r="D29" s="44">
        <v>230372.1</v>
      </c>
      <c r="E29" s="44">
        <v>0</v>
      </c>
      <c r="F29" s="44">
        <v>146700</v>
      </c>
      <c r="G29" s="44">
        <v>23500</v>
      </c>
      <c r="H29" s="44">
        <v>60172.1</v>
      </c>
      <c r="I29" s="44">
        <v>133833.74</v>
      </c>
      <c r="J29" s="44">
        <v>0</v>
      </c>
      <c r="K29" s="44">
        <v>65595.52</v>
      </c>
      <c r="L29" s="44">
        <v>18300</v>
      </c>
      <c r="M29" s="44">
        <v>49938.22</v>
      </c>
      <c r="N29" s="32">
        <f>I29/D29*100</f>
        <v>58.094595656331634</v>
      </c>
      <c r="O29" s="32">
        <f>K29/F29*100</f>
        <v>44.71405589638719</v>
      </c>
    </row>
    <row r="30" spans="1:15" ht="38.25">
      <c r="A30" s="13" t="s">
        <v>552</v>
      </c>
      <c r="B30" s="43"/>
      <c r="C30" s="8" t="s">
        <v>553</v>
      </c>
      <c r="D30" s="44">
        <v>81400</v>
      </c>
      <c r="E30" s="44">
        <v>0</v>
      </c>
      <c r="F30" s="44">
        <v>68500</v>
      </c>
      <c r="G30" s="44">
        <v>12900</v>
      </c>
      <c r="H30" s="44">
        <v>0</v>
      </c>
      <c r="I30" s="44">
        <v>50340</v>
      </c>
      <c r="J30" s="44">
        <v>0</v>
      </c>
      <c r="K30" s="44">
        <v>37440</v>
      </c>
      <c r="L30" s="44">
        <v>12900</v>
      </c>
      <c r="M30" s="44">
        <v>0</v>
      </c>
      <c r="N30" s="32">
        <f>I30/D30*100</f>
        <v>61.842751842751845</v>
      </c>
      <c r="O30" s="32">
        <f>K30/F30*100</f>
        <v>54.65693430656934</v>
      </c>
    </row>
    <row r="31" spans="1:15" ht="12.75">
      <c r="A31" s="13" t="s">
        <v>534</v>
      </c>
      <c r="B31" s="43"/>
      <c r="C31" s="8" t="s">
        <v>553</v>
      </c>
      <c r="D31" s="44">
        <v>81400</v>
      </c>
      <c r="E31" s="44">
        <v>0</v>
      </c>
      <c r="F31" s="44">
        <v>68500</v>
      </c>
      <c r="G31" s="44">
        <v>12900</v>
      </c>
      <c r="H31" s="44">
        <v>0</v>
      </c>
      <c r="I31" s="44">
        <v>50340</v>
      </c>
      <c r="J31" s="44">
        <v>0</v>
      </c>
      <c r="K31" s="44">
        <v>37440</v>
      </c>
      <c r="L31" s="44">
        <v>12900</v>
      </c>
      <c r="M31" s="44">
        <v>0</v>
      </c>
      <c r="N31" s="32">
        <f>I31/D31*100</f>
        <v>61.842751842751845</v>
      </c>
      <c r="O31" s="32">
        <f>K31/F31*100</f>
        <v>54.65693430656934</v>
      </c>
    </row>
    <row r="32" spans="1:15" ht="12.75">
      <c r="A32" s="13" t="s">
        <v>546</v>
      </c>
      <c r="B32" s="43"/>
      <c r="C32" s="8" t="s">
        <v>553</v>
      </c>
      <c r="D32" s="44">
        <v>81400</v>
      </c>
      <c r="E32" s="44">
        <v>0</v>
      </c>
      <c r="F32" s="44">
        <v>68500</v>
      </c>
      <c r="G32" s="44">
        <v>12900</v>
      </c>
      <c r="H32" s="44">
        <v>0</v>
      </c>
      <c r="I32" s="44">
        <v>50340</v>
      </c>
      <c r="J32" s="44">
        <v>0</v>
      </c>
      <c r="K32" s="44">
        <v>37440</v>
      </c>
      <c r="L32" s="44">
        <v>12900</v>
      </c>
      <c r="M32" s="44">
        <v>0</v>
      </c>
      <c r="N32" s="32">
        <f>I32/D32*100</f>
        <v>61.842751842751845</v>
      </c>
      <c r="O32" s="32">
        <f>K32/F32*100</f>
        <v>54.65693430656934</v>
      </c>
    </row>
    <row r="33" spans="1:15" ht="12.75">
      <c r="A33" s="13" t="s">
        <v>554</v>
      </c>
      <c r="B33" s="43"/>
      <c r="C33" s="8" t="s">
        <v>553</v>
      </c>
      <c r="D33" s="44">
        <v>55600</v>
      </c>
      <c r="E33" s="44">
        <v>0</v>
      </c>
      <c r="F33" s="44">
        <v>55600</v>
      </c>
      <c r="G33" s="44">
        <v>0</v>
      </c>
      <c r="H33" s="44">
        <v>0</v>
      </c>
      <c r="I33" s="44">
        <v>37440</v>
      </c>
      <c r="J33" s="44">
        <v>0</v>
      </c>
      <c r="K33" s="44">
        <v>37440</v>
      </c>
      <c r="L33" s="44">
        <v>0</v>
      </c>
      <c r="M33" s="44">
        <v>0</v>
      </c>
      <c r="N33" s="32"/>
      <c r="O33" s="32"/>
    </row>
    <row r="34" spans="1:15" ht="12.75">
      <c r="A34" s="13" t="s">
        <v>547</v>
      </c>
      <c r="B34" s="43"/>
      <c r="C34" s="8" t="s">
        <v>553</v>
      </c>
      <c r="D34" s="44">
        <v>25800</v>
      </c>
      <c r="E34" s="44">
        <v>0</v>
      </c>
      <c r="F34" s="44">
        <v>12900</v>
      </c>
      <c r="G34" s="44">
        <v>12900</v>
      </c>
      <c r="H34" s="44">
        <v>0</v>
      </c>
      <c r="I34" s="44">
        <v>12900</v>
      </c>
      <c r="J34" s="44">
        <v>0</v>
      </c>
      <c r="K34" s="44">
        <v>0</v>
      </c>
      <c r="L34" s="44">
        <v>12900</v>
      </c>
      <c r="M34" s="44">
        <v>0</v>
      </c>
      <c r="N34" s="32">
        <f>I34/D34*100</f>
        <v>50</v>
      </c>
      <c r="O34" s="32">
        <f>K34/F34*100</f>
        <v>0</v>
      </c>
    </row>
    <row r="35" spans="1:15" ht="25.5">
      <c r="A35" s="13" t="s">
        <v>555</v>
      </c>
      <c r="B35" s="43"/>
      <c r="C35" s="8" t="s">
        <v>556</v>
      </c>
      <c r="D35" s="44">
        <v>148972.1</v>
      </c>
      <c r="E35" s="44">
        <v>0</v>
      </c>
      <c r="F35" s="44">
        <v>78200</v>
      </c>
      <c r="G35" s="44">
        <v>10600</v>
      </c>
      <c r="H35" s="44">
        <v>60172.1</v>
      </c>
      <c r="I35" s="44">
        <v>83493.74</v>
      </c>
      <c r="J35" s="44">
        <v>0</v>
      </c>
      <c r="K35" s="44">
        <v>28155.52</v>
      </c>
      <c r="L35" s="44">
        <v>5400</v>
      </c>
      <c r="M35" s="44">
        <v>49938.22</v>
      </c>
      <c r="N35" s="32">
        <f>I35/D35*100</f>
        <v>56.04656173874169</v>
      </c>
      <c r="O35" s="32">
        <f>K35/F35*100</f>
        <v>36.00450127877238</v>
      </c>
    </row>
    <row r="36" spans="1:15" ht="12.75">
      <c r="A36" s="13" t="s">
        <v>534</v>
      </c>
      <c r="B36" s="43"/>
      <c r="C36" s="8" t="s">
        <v>556</v>
      </c>
      <c r="D36" s="44">
        <v>56500</v>
      </c>
      <c r="E36" s="44">
        <v>0</v>
      </c>
      <c r="F36" s="44">
        <v>56500</v>
      </c>
      <c r="G36" s="44">
        <v>0</v>
      </c>
      <c r="H36" s="44">
        <v>0</v>
      </c>
      <c r="I36" s="44">
        <v>13505.52</v>
      </c>
      <c r="J36" s="44">
        <v>0</v>
      </c>
      <c r="K36" s="44">
        <v>13505.52</v>
      </c>
      <c r="L36" s="44">
        <v>0</v>
      </c>
      <c r="M36" s="44">
        <v>0</v>
      </c>
      <c r="N36" s="32">
        <f>I36/D36*100</f>
        <v>23.903575221238942</v>
      </c>
      <c r="O36" s="32">
        <f>K36/F36*100</f>
        <v>23.903575221238942</v>
      </c>
    </row>
    <row r="37" spans="1:15" ht="12.75">
      <c r="A37" s="13" t="s">
        <v>546</v>
      </c>
      <c r="B37" s="43"/>
      <c r="C37" s="8" t="s">
        <v>556</v>
      </c>
      <c r="D37" s="44">
        <v>56500</v>
      </c>
      <c r="E37" s="44">
        <v>0</v>
      </c>
      <c r="F37" s="44">
        <v>56500</v>
      </c>
      <c r="G37" s="44">
        <v>0</v>
      </c>
      <c r="H37" s="44">
        <v>0</v>
      </c>
      <c r="I37" s="44">
        <v>13505.52</v>
      </c>
      <c r="J37" s="44">
        <v>0</v>
      </c>
      <c r="K37" s="44">
        <v>13505.52</v>
      </c>
      <c r="L37" s="44">
        <v>0</v>
      </c>
      <c r="M37" s="44">
        <v>0</v>
      </c>
      <c r="N37" s="32">
        <f>I37/D37*100</f>
        <v>23.903575221238942</v>
      </c>
      <c r="O37" s="32">
        <f>K37/F37*100</f>
        <v>23.903575221238942</v>
      </c>
    </row>
    <row r="38" spans="1:15" ht="25.5">
      <c r="A38" s="13" t="s">
        <v>557</v>
      </c>
      <c r="B38" s="43"/>
      <c r="C38" s="8" t="s">
        <v>556</v>
      </c>
      <c r="D38" s="44">
        <v>56500</v>
      </c>
      <c r="E38" s="44">
        <v>0</v>
      </c>
      <c r="F38" s="44">
        <v>56500</v>
      </c>
      <c r="G38" s="44">
        <v>0</v>
      </c>
      <c r="H38" s="44">
        <v>0</v>
      </c>
      <c r="I38" s="44">
        <v>13505.52</v>
      </c>
      <c r="J38" s="44">
        <v>0</v>
      </c>
      <c r="K38" s="44">
        <v>13505.52</v>
      </c>
      <c r="L38" s="44">
        <v>0</v>
      </c>
      <c r="M38" s="44">
        <v>0</v>
      </c>
      <c r="N38" s="32"/>
      <c r="O38" s="32"/>
    </row>
    <row r="39" spans="1:15" ht="12.75">
      <c r="A39" s="13" t="s">
        <v>558</v>
      </c>
      <c r="B39" s="43"/>
      <c r="C39" s="8" t="s">
        <v>556</v>
      </c>
      <c r="D39" s="44">
        <v>92472.1</v>
      </c>
      <c r="E39" s="44">
        <v>0</v>
      </c>
      <c r="F39" s="44">
        <v>21700</v>
      </c>
      <c r="G39" s="44">
        <v>10600</v>
      </c>
      <c r="H39" s="44">
        <v>60172.1</v>
      </c>
      <c r="I39" s="44">
        <v>69988.22</v>
      </c>
      <c r="J39" s="44">
        <v>0</v>
      </c>
      <c r="K39" s="44">
        <v>14650</v>
      </c>
      <c r="L39" s="44">
        <v>5400</v>
      </c>
      <c r="M39" s="44">
        <v>49938.22</v>
      </c>
      <c r="N39" s="32">
        <f>I39/D39*100</f>
        <v>75.68576900492148</v>
      </c>
      <c r="O39" s="32">
        <f>K39/F39*100</f>
        <v>67.51152073732719</v>
      </c>
    </row>
    <row r="40" spans="1:15" ht="25.5">
      <c r="A40" s="13" t="s">
        <v>559</v>
      </c>
      <c r="B40" s="43"/>
      <c r="C40" s="8" t="s">
        <v>556</v>
      </c>
      <c r="D40" s="44">
        <v>92472.1</v>
      </c>
      <c r="E40" s="44">
        <v>0</v>
      </c>
      <c r="F40" s="44">
        <v>21700</v>
      </c>
      <c r="G40" s="44">
        <v>10600</v>
      </c>
      <c r="H40" s="44">
        <v>60172.1</v>
      </c>
      <c r="I40" s="44">
        <v>69988.22</v>
      </c>
      <c r="J40" s="44">
        <v>0</v>
      </c>
      <c r="K40" s="44">
        <v>14650</v>
      </c>
      <c r="L40" s="44">
        <v>5400</v>
      </c>
      <c r="M40" s="44">
        <v>49938.22</v>
      </c>
      <c r="N40" s="32">
        <f>I40/D40*100</f>
        <v>75.68576900492148</v>
      </c>
      <c r="O40" s="32">
        <f>K40/F40*100</f>
        <v>67.51152073732719</v>
      </c>
    </row>
    <row r="41" spans="1:15" ht="25.5">
      <c r="A41" s="13" t="s">
        <v>560</v>
      </c>
      <c r="B41" s="43"/>
      <c r="C41" s="8" t="s">
        <v>556</v>
      </c>
      <c r="D41" s="44">
        <v>92472.1</v>
      </c>
      <c r="E41" s="44">
        <v>0</v>
      </c>
      <c r="F41" s="44">
        <v>21700</v>
      </c>
      <c r="G41" s="44">
        <v>10600</v>
      </c>
      <c r="H41" s="44">
        <v>60172.1</v>
      </c>
      <c r="I41" s="44">
        <v>69988.22</v>
      </c>
      <c r="J41" s="44">
        <v>0</v>
      </c>
      <c r="K41" s="44">
        <v>14650</v>
      </c>
      <c r="L41" s="44">
        <v>5400</v>
      </c>
      <c r="M41" s="44">
        <v>49938.22</v>
      </c>
      <c r="N41" s="32">
        <f>I41/D41*100</f>
        <v>75.68576900492148</v>
      </c>
      <c r="O41" s="32">
        <f>K41/F41*100</f>
        <v>67.51152073732719</v>
      </c>
    </row>
    <row r="42" spans="1:15" s="1" customFormat="1" ht="111" customHeight="1">
      <c r="A42" s="10" t="s">
        <v>561</v>
      </c>
      <c r="B42" s="45"/>
      <c r="C42" s="12" t="s">
        <v>562</v>
      </c>
      <c r="D42" s="42">
        <v>327284437.03</v>
      </c>
      <c r="E42" s="42">
        <v>1079600</v>
      </c>
      <c r="F42" s="42">
        <v>240775786.97</v>
      </c>
      <c r="G42" s="42">
        <v>8180051.07</v>
      </c>
      <c r="H42" s="42">
        <v>79408198.99</v>
      </c>
      <c r="I42" s="42">
        <v>250602889.07</v>
      </c>
      <c r="J42" s="42">
        <v>809700</v>
      </c>
      <c r="K42" s="42">
        <v>185579161.98</v>
      </c>
      <c r="L42" s="42">
        <v>6496161.82</v>
      </c>
      <c r="M42" s="42">
        <v>59337265.27</v>
      </c>
      <c r="N42" s="31">
        <f>I42/D42*100</f>
        <v>76.57036532019056</v>
      </c>
      <c r="O42" s="31">
        <f>K42/F42*100</f>
        <v>77.07550842856247</v>
      </c>
    </row>
    <row r="43" spans="1:15" ht="109.5" customHeight="1">
      <c r="A43" s="13" t="s">
        <v>528</v>
      </c>
      <c r="B43" s="43"/>
      <c r="C43" s="8" t="s">
        <v>563</v>
      </c>
      <c r="D43" s="44">
        <v>322586383.12</v>
      </c>
      <c r="E43" s="44">
        <v>0</v>
      </c>
      <c r="F43" s="44">
        <v>235923462.77</v>
      </c>
      <c r="G43" s="44">
        <v>8117401.07</v>
      </c>
      <c r="H43" s="44">
        <v>78545519.28</v>
      </c>
      <c r="I43" s="44">
        <v>247499063.15</v>
      </c>
      <c r="J43" s="44">
        <v>0</v>
      </c>
      <c r="K43" s="44">
        <v>182351964.99</v>
      </c>
      <c r="L43" s="44">
        <v>6433894.42</v>
      </c>
      <c r="M43" s="44">
        <v>58713203.74</v>
      </c>
      <c r="N43" s="32"/>
      <c r="O43" s="32"/>
    </row>
    <row r="44" spans="1:15" ht="45.75" customHeight="1">
      <c r="A44" s="13" t="s">
        <v>530</v>
      </c>
      <c r="B44" s="43"/>
      <c r="C44" s="8" t="s">
        <v>564</v>
      </c>
      <c r="D44" s="44">
        <v>322586383.12</v>
      </c>
      <c r="E44" s="44">
        <v>0</v>
      </c>
      <c r="F44" s="44">
        <v>235923462.77</v>
      </c>
      <c r="G44" s="44">
        <v>8117401.07</v>
      </c>
      <c r="H44" s="44">
        <v>78545519.28</v>
      </c>
      <c r="I44" s="44">
        <v>247499063.15</v>
      </c>
      <c r="J44" s="44">
        <v>0</v>
      </c>
      <c r="K44" s="44">
        <v>182351964.99</v>
      </c>
      <c r="L44" s="44">
        <v>6433894.42</v>
      </c>
      <c r="M44" s="44">
        <v>58713203.74</v>
      </c>
      <c r="N44" s="32">
        <f>I44/D44*100</f>
        <v>76.72334484680712</v>
      </c>
      <c r="O44" s="32">
        <f>K44/F44*100</f>
        <v>77.2928486420927</v>
      </c>
    </row>
    <row r="45" spans="1:15" ht="25.5">
      <c r="A45" s="13" t="s">
        <v>532</v>
      </c>
      <c r="B45" s="43"/>
      <c r="C45" s="8" t="s">
        <v>565</v>
      </c>
      <c r="D45" s="44">
        <v>248868299.86</v>
      </c>
      <c r="E45" s="44">
        <v>0</v>
      </c>
      <c r="F45" s="44">
        <v>183618467.72</v>
      </c>
      <c r="G45" s="44">
        <v>6488183.22</v>
      </c>
      <c r="H45" s="44">
        <v>58761648.92</v>
      </c>
      <c r="I45" s="44">
        <v>193123797.95</v>
      </c>
      <c r="J45" s="44">
        <v>0</v>
      </c>
      <c r="K45" s="44">
        <v>142286467.21</v>
      </c>
      <c r="L45" s="44">
        <v>5316138.85</v>
      </c>
      <c r="M45" s="44">
        <v>45521191.89</v>
      </c>
      <c r="N45" s="32">
        <f>I45/D45*100</f>
        <v>77.60080253637813</v>
      </c>
      <c r="O45" s="32">
        <f>K45/F45*100</f>
        <v>77.49028132996557</v>
      </c>
    </row>
    <row r="46" spans="1:15" ht="12.75">
      <c r="A46" s="13" t="s">
        <v>534</v>
      </c>
      <c r="B46" s="43"/>
      <c r="C46" s="8" t="s">
        <v>565</v>
      </c>
      <c r="D46" s="44">
        <v>248868299.86</v>
      </c>
      <c r="E46" s="44">
        <v>0</v>
      </c>
      <c r="F46" s="44">
        <v>183618467.72</v>
      </c>
      <c r="G46" s="44">
        <v>6488183.22</v>
      </c>
      <c r="H46" s="44">
        <v>58761648.92</v>
      </c>
      <c r="I46" s="44">
        <v>193123797.95</v>
      </c>
      <c r="J46" s="44">
        <v>0</v>
      </c>
      <c r="K46" s="44">
        <v>142286467.21</v>
      </c>
      <c r="L46" s="44">
        <v>5316138.85</v>
      </c>
      <c r="M46" s="44">
        <v>45521191.89</v>
      </c>
      <c r="N46" s="32">
        <f>I46/D46*100</f>
        <v>77.60080253637813</v>
      </c>
      <c r="O46" s="32">
        <f>K46/F46*100</f>
        <v>77.49028132996557</v>
      </c>
    </row>
    <row r="47" spans="1:15" ht="25.5">
      <c r="A47" s="13" t="s">
        <v>535</v>
      </c>
      <c r="B47" s="43"/>
      <c r="C47" s="8" t="s">
        <v>565</v>
      </c>
      <c r="D47" s="44">
        <v>248304504.63</v>
      </c>
      <c r="E47" s="44">
        <v>0</v>
      </c>
      <c r="F47" s="44">
        <v>183210767.72</v>
      </c>
      <c r="G47" s="44">
        <v>6488183.22</v>
      </c>
      <c r="H47" s="44">
        <v>58605553.69</v>
      </c>
      <c r="I47" s="44">
        <v>192713276.63</v>
      </c>
      <c r="J47" s="44">
        <v>0</v>
      </c>
      <c r="K47" s="44">
        <v>141983698.93</v>
      </c>
      <c r="L47" s="44">
        <v>5316138.85</v>
      </c>
      <c r="M47" s="44">
        <v>45413438.85</v>
      </c>
      <c r="N47" s="32">
        <f>I47/D47*100</f>
        <v>77.61167157122792</v>
      </c>
      <c r="O47" s="32">
        <f>K47/F47*100</f>
        <v>77.49746409391882</v>
      </c>
    </row>
    <row r="48" spans="1:15" ht="12.75">
      <c r="A48" s="13" t="s">
        <v>536</v>
      </c>
      <c r="B48" s="43"/>
      <c r="C48" s="8" t="s">
        <v>565</v>
      </c>
      <c r="D48" s="44">
        <v>248304504.63</v>
      </c>
      <c r="E48" s="44">
        <v>0</v>
      </c>
      <c r="F48" s="44">
        <v>183210767.72</v>
      </c>
      <c r="G48" s="44">
        <v>6488183.22</v>
      </c>
      <c r="H48" s="44">
        <v>58605553.69</v>
      </c>
      <c r="I48" s="44">
        <v>192713276.63</v>
      </c>
      <c r="J48" s="44">
        <v>0</v>
      </c>
      <c r="K48" s="44">
        <v>141983698.93</v>
      </c>
      <c r="L48" s="44">
        <v>5316138.85</v>
      </c>
      <c r="M48" s="44">
        <v>45413438.85</v>
      </c>
      <c r="N48" s="32"/>
      <c r="O48" s="32"/>
    </row>
    <row r="49" spans="1:15" ht="12.75">
      <c r="A49" s="13" t="s">
        <v>566</v>
      </c>
      <c r="B49" s="43"/>
      <c r="C49" s="8" t="s">
        <v>565</v>
      </c>
      <c r="D49" s="44">
        <v>563795.23</v>
      </c>
      <c r="E49" s="44">
        <v>0</v>
      </c>
      <c r="F49" s="44">
        <v>407700</v>
      </c>
      <c r="G49" s="44">
        <v>0</v>
      </c>
      <c r="H49" s="44">
        <v>156095.23</v>
      </c>
      <c r="I49" s="44">
        <v>410521.32</v>
      </c>
      <c r="J49" s="44">
        <v>0</v>
      </c>
      <c r="K49" s="44">
        <v>302768.28</v>
      </c>
      <c r="L49" s="44">
        <v>0</v>
      </c>
      <c r="M49" s="44">
        <v>107753.04</v>
      </c>
      <c r="N49" s="32">
        <f>I49/D49*100</f>
        <v>72.81390443831886</v>
      </c>
      <c r="O49" s="32">
        <f>K49/F49*100</f>
        <v>74.2625165562914</v>
      </c>
    </row>
    <row r="50" spans="1:15" ht="38.25">
      <c r="A50" s="13" t="s">
        <v>567</v>
      </c>
      <c r="B50" s="43"/>
      <c r="C50" s="8" t="s">
        <v>565</v>
      </c>
      <c r="D50" s="44">
        <v>563795.23</v>
      </c>
      <c r="E50" s="44">
        <v>0</v>
      </c>
      <c r="F50" s="44">
        <v>407700</v>
      </c>
      <c r="G50" s="44">
        <v>0</v>
      </c>
      <c r="H50" s="44">
        <v>156095.23</v>
      </c>
      <c r="I50" s="44">
        <v>410521.32</v>
      </c>
      <c r="J50" s="44">
        <v>0</v>
      </c>
      <c r="K50" s="44">
        <v>302768.28</v>
      </c>
      <c r="L50" s="44">
        <v>0</v>
      </c>
      <c r="M50" s="44">
        <v>107753.04</v>
      </c>
      <c r="N50" s="32">
        <f>I50/D50*100</f>
        <v>72.81390443831886</v>
      </c>
      <c r="O50" s="32">
        <f>K50/F50*100</f>
        <v>74.2625165562914</v>
      </c>
    </row>
    <row r="51" spans="1:15" ht="53.25" customHeight="1">
      <c r="A51" s="13" t="s">
        <v>568</v>
      </c>
      <c r="B51" s="43"/>
      <c r="C51" s="8" t="s">
        <v>569</v>
      </c>
      <c r="D51" s="44">
        <v>1245058.61</v>
      </c>
      <c r="E51" s="44">
        <v>0</v>
      </c>
      <c r="F51" s="44">
        <v>866675.8</v>
      </c>
      <c r="G51" s="44">
        <v>0</v>
      </c>
      <c r="H51" s="44">
        <v>378382.81</v>
      </c>
      <c r="I51" s="44">
        <v>702134.74</v>
      </c>
      <c r="J51" s="44">
        <v>0</v>
      </c>
      <c r="K51" s="44">
        <v>622951.93</v>
      </c>
      <c r="L51" s="44">
        <v>0</v>
      </c>
      <c r="M51" s="44">
        <v>79182.81</v>
      </c>
      <c r="N51" s="32">
        <f>I51/D51*100</f>
        <v>56.39370985113704</v>
      </c>
      <c r="O51" s="32">
        <f>K51/F51*100</f>
        <v>71.87831135933413</v>
      </c>
    </row>
    <row r="52" spans="1:15" ht="12.75">
      <c r="A52" s="13" t="s">
        <v>534</v>
      </c>
      <c r="B52" s="43"/>
      <c r="C52" s="8" t="s">
        <v>569</v>
      </c>
      <c r="D52" s="44">
        <v>1245058.61</v>
      </c>
      <c r="E52" s="44">
        <v>0</v>
      </c>
      <c r="F52" s="44">
        <v>866675.8</v>
      </c>
      <c r="G52" s="44">
        <v>0</v>
      </c>
      <c r="H52" s="44">
        <v>378382.81</v>
      </c>
      <c r="I52" s="44">
        <v>702134.74</v>
      </c>
      <c r="J52" s="44">
        <v>0</v>
      </c>
      <c r="K52" s="44">
        <v>622951.93</v>
      </c>
      <c r="L52" s="44">
        <v>0</v>
      </c>
      <c r="M52" s="44">
        <v>79182.81</v>
      </c>
      <c r="N52" s="32">
        <f>I52/D52*100</f>
        <v>56.39370985113704</v>
      </c>
      <c r="O52" s="32">
        <f>K52/F52*100</f>
        <v>71.87831135933413</v>
      </c>
    </row>
    <row r="53" spans="1:15" ht="25.5">
      <c r="A53" s="13" t="s">
        <v>535</v>
      </c>
      <c r="B53" s="43"/>
      <c r="C53" s="8" t="s">
        <v>569</v>
      </c>
      <c r="D53" s="44">
        <v>108000</v>
      </c>
      <c r="E53" s="44">
        <v>0</v>
      </c>
      <c r="F53" s="44">
        <v>100000</v>
      </c>
      <c r="G53" s="44">
        <v>0</v>
      </c>
      <c r="H53" s="44">
        <v>8000</v>
      </c>
      <c r="I53" s="44">
        <v>80500</v>
      </c>
      <c r="J53" s="44">
        <v>0</v>
      </c>
      <c r="K53" s="44">
        <v>72500</v>
      </c>
      <c r="L53" s="44">
        <v>0</v>
      </c>
      <c r="M53" s="44">
        <v>8000</v>
      </c>
      <c r="N53" s="32"/>
      <c r="O53" s="32"/>
    </row>
    <row r="54" spans="1:15" ht="25.5">
      <c r="A54" s="13" t="s">
        <v>570</v>
      </c>
      <c r="B54" s="43"/>
      <c r="C54" s="8" t="s">
        <v>569</v>
      </c>
      <c r="D54" s="44">
        <v>108000</v>
      </c>
      <c r="E54" s="44">
        <v>0</v>
      </c>
      <c r="F54" s="44">
        <v>100000</v>
      </c>
      <c r="G54" s="44">
        <v>0</v>
      </c>
      <c r="H54" s="44">
        <v>8000</v>
      </c>
      <c r="I54" s="44">
        <v>80500</v>
      </c>
      <c r="J54" s="44">
        <v>0</v>
      </c>
      <c r="K54" s="44">
        <v>72500</v>
      </c>
      <c r="L54" s="44">
        <v>0</v>
      </c>
      <c r="M54" s="44">
        <v>8000</v>
      </c>
      <c r="N54" s="32">
        <f>I54/D54*100</f>
        <v>74.53703703703704</v>
      </c>
      <c r="O54" s="32">
        <f>K54/F54*100</f>
        <v>72.5</v>
      </c>
    </row>
    <row r="55" spans="1:15" ht="12.75">
      <c r="A55" s="13" t="s">
        <v>546</v>
      </c>
      <c r="B55" s="43"/>
      <c r="C55" s="8" t="s">
        <v>569</v>
      </c>
      <c r="D55" s="44">
        <v>1137058.61</v>
      </c>
      <c r="E55" s="44">
        <v>0</v>
      </c>
      <c r="F55" s="44">
        <v>766675.8</v>
      </c>
      <c r="G55" s="44">
        <v>0</v>
      </c>
      <c r="H55" s="44">
        <v>370382.81</v>
      </c>
      <c r="I55" s="44">
        <v>621634.74</v>
      </c>
      <c r="J55" s="44">
        <v>0</v>
      </c>
      <c r="K55" s="44">
        <v>550451.93</v>
      </c>
      <c r="L55" s="44">
        <v>0</v>
      </c>
      <c r="M55" s="44">
        <v>71182.81</v>
      </c>
      <c r="N55" s="32">
        <f>I55/D55*100</f>
        <v>54.6704219582841</v>
      </c>
      <c r="O55" s="32">
        <f>K55/F55*100</f>
        <v>71.79722250265367</v>
      </c>
    </row>
    <row r="56" spans="1:15" ht="12.75">
      <c r="A56" s="13" t="s">
        <v>547</v>
      </c>
      <c r="B56" s="43"/>
      <c r="C56" s="8" t="s">
        <v>569</v>
      </c>
      <c r="D56" s="44">
        <v>1137058.61</v>
      </c>
      <c r="E56" s="44">
        <v>0</v>
      </c>
      <c r="F56" s="44">
        <v>766675.8</v>
      </c>
      <c r="G56" s="44">
        <v>0</v>
      </c>
      <c r="H56" s="44">
        <v>370382.81</v>
      </c>
      <c r="I56" s="44">
        <v>621634.74</v>
      </c>
      <c r="J56" s="44">
        <v>0</v>
      </c>
      <c r="K56" s="44">
        <v>550451.93</v>
      </c>
      <c r="L56" s="44">
        <v>0</v>
      </c>
      <c r="M56" s="44">
        <v>71182.81</v>
      </c>
      <c r="N56" s="32">
        <f>I56/D56*100</f>
        <v>54.6704219582841</v>
      </c>
      <c r="O56" s="32">
        <f>K56/F56*100</f>
        <v>71.79722250265367</v>
      </c>
    </row>
    <row r="57" spans="1:15" ht="76.5">
      <c r="A57" s="13" t="s">
        <v>537</v>
      </c>
      <c r="B57" s="43"/>
      <c r="C57" s="8" t="s">
        <v>571</v>
      </c>
      <c r="D57" s="44">
        <v>72473024.65</v>
      </c>
      <c r="E57" s="44">
        <v>0</v>
      </c>
      <c r="F57" s="44">
        <v>51438319.25</v>
      </c>
      <c r="G57" s="44">
        <v>1629217.85</v>
      </c>
      <c r="H57" s="44">
        <v>19405487.55</v>
      </c>
      <c r="I57" s="44">
        <v>53673130.46</v>
      </c>
      <c r="J57" s="44">
        <v>0</v>
      </c>
      <c r="K57" s="44">
        <v>39442545.85</v>
      </c>
      <c r="L57" s="44">
        <v>1117755.57</v>
      </c>
      <c r="M57" s="44">
        <v>13112829.04</v>
      </c>
      <c r="N57" s="32">
        <f>I57/D57*100</f>
        <v>74.05945966683205</v>
      </c>
      <c r="O57" s="32">
        <f>K57/F57*100</f>
        <v>76.67930528270517</v>
      </c>
    </row>
    <row r="58" spans="1:15" ht="12.75">
      <c r="A58" s="13" t="s">
        <v>534</v>
      </c>
      <c r="B58" s="43"/>
      <c r="C58" s="8" t="s">
        <v>571</v>
      </c>
      <c r="D58" s="44">
        <v>72473024.65</v>
      </c>
      <c r="E58" s="44">
        <v>0</v>
      </c>
      <c r="F58" s="44">
        <v>51438319.25</v>
      </c>
      <c r="G58" s="44">
        <v>1629217.85</v>
      </c>
      <c r="H58" s="44">
        <v>19405487.55</v>
      </c>
      <c r="I58" s="44">
        <v>53673130.46</v>
      </c>
      <c r="J58" s="44">
        <v>0</v>
      </c>
      <c r="K58" s="44">
        <v>39442545.85</v>
      </c>
      <c r="L58" s="44">
        <v>1117755.57</v>
      </c>
      <c r="M58" s="44">
        <v>13112829.04</v>
      </c>
      <c r="N58" s="32"/>
      <c r="O58" s="32"/>
    </row>
    <row r="59" spans="1:15" ht="25.5">
      <c r="A59" s="13" t="s">
        <v>535</v>
      </c>
      <c r="B59" s="43"/>
      <c r="C59" s="8" t="s">
        <v>571</v>
      </c>
      <c r="D59" s="44">
        <v>72473024.65</v>
      </c>
      <c r="E59" s="44">
        <v>0</v>
      </c>
      <c r="F59" s="44">
        <v>51438319.25</v>
      </c>
      <c r="G59" s="44">
        <v>1629217.85</v>
      </c>
      <c r="H59" s="44">
        <v>19405487.55</v>
      </c>
      <c r="I59" s="44">
        <v>53673130.46</v>
      </c>
      <c r="J59" s="44">
        <v>0</v>
      </c>
      <c r="K59" s="44">
        <v>39442545.85</v>
      </c>
      <c r="L59" s="44">
        <v>1117755.57</v>
      </c>
      <c r="M59" s="44">
        <v>13112829.04</v>
      </c>
      <c r="N59" s="32">
        <f>I59/D59*100</f>
        <v>74.05945966683205</v>
      </c>
      <c r="O59" s="32">
        <f>K59/F59*100</f>
        <v>76.67930528270517</v>
      </c>
    </row>
    <row r="60" spans="1:15" ht="25.5">
      <c r="A60" s="13" t="s">
        <v>539</v>
      </c>
      <c r="B60" s="43"/>
      <c r="C60" s="8" t="s">
        <v>571</v>
      </c>
      <c r="D60" s="44">
        <v>72473024.65</v>
      </c>
      <c r="E60" s="44">
        <v>0</v>
      </c>
      <c r="F60" s="44">
        <v>51438319.25</v>
      </c>
      <c r="G60" s="44">
        <v>1629217.85</v>
      </c>
      <c r="H60" s="44">
        <v>19405487.55</v>
      </c>
      <c r="I60" s="44">
        <v>53673130.46</v>
      </c>
      <c r="J60" s="44">
        <v>0</v>
      </c>
      <c r="K60" s="44">
        <v>39442545.85</v>
      </c>
      <c r="L60" s="44">
        <v>1117755.57</v>
      </c>
      <c r="M60" s="44">
        <v>13112829.04</v>
      </c>
      <c r="N60" s="32">
        <f>I60/D60*100</f>
        <v>74.05945966683205</v>
      </c>
      <c r="O60" s="32">
        <f>K60/F60*100</f>
        <v>76.67930528270517</v>
      </c>
    </row>
    <row r="61" spans="1:15" ht="38.25">
      <c r="A61" s="13" t="s">
        <v>548</v>
      </c>
      <c r="B61" s="43"/>
      <c r="C61" s="8" t="s">
        <v>572</v>
      </c>
      <c r="D61" s="44">
        <v>4698051.27</v>
      </c>
      <c r="E61" s="44">
        <v>0</v>
      </c>
      <c r="F61" s="44">
        <v>3772724.2</v>
      </c>
      <c r="G61" s="44">
        <v>62650</v>
      </c>
      <c r="H61" s="44">
        <v>862677.07</v>
      </c>
      <c r="I61" s="44">
        <v>3103823.28</v>
      </c>
      <c r="J61" s="44">
        <v>0</v>
      </c>
      <c r="K61" s="44">
        <v>2417496.99</v>
      </c>
      <c r="L61" s="44">
        <v>62267.4</v>
      </c>
      <c r="M61" s="44">
        <v>624058.89</v>
      </c>
      <c r="N61" s="32">
        <f>I61/D61*100</f>
        <v>66.06618577834294</v>
      </c>
      <c r="O61" s="32">
        <f>K61/F61*100</f>
        <v>64.0782856589411</v>
      </c>
    </row>
    <row r="62" spans="1:15" ht="51.75" customHeight="1">
      <c r="A62" s="13" t="s">
        <v>550</v>
      </c>
      <c r="B62" s="43"/>
      <c r="C62" s="8" t="s">
        <v>573</v>
      </c>
      <c r="D62" s="44">
        <v>4698051.27</v>
      </c>
      <c r="E62" s="44">
        <v>0</v>
      </c>
      <c r="F62" s="44">
        <v>3772724.2</v>
      </c>
      <c r="G62" s="44">
        <v>62650</v>
      </c>
      <c r="H62" s="44">
        <v>862677.07</v>
      </c>
      <c r="I62" s="44">
        <v>3103823.28</v>
      </c>
      <c r="J62" s="44">
        <v>0</v>
      </c>
      <c r="K62" s="44">
        <v>2417496.99</v>
      </c>
      <c r="L62" s="44">
        <v>62267.4</v>
      </c>
      <c r="M62" s="44">
        <v>624058.89</v>
      </c>
      <c r="N62" s="32">
        <f>I62/D62*100</f>
        <v>66.06618577834294</v>
      </c>
      <c r="O62" s="32">
        <f>K62/F62*100</f>
        <v>64.0782856589411</v>
      </c>
    </row>
    <row r="63" spans="1:15" ht="25.5">
      <c r="A63" s="13" t="s">
        <v>555</v>
      </c>
      <c r="B63" s="43"/>
      <c r="C63" s="8" t="s">
        <v>574</v>
      </c>
      <c r="D63" s="44">
        <v>4698051.27</v>
      </c>
      <c r="E63" s="44">
        <v>0</v>
      </c>
      <c r="F63" s="44">
        <v>3772724.2</v>
      </c>
      <c r="G63" s="44">
        <v>62650</v>
      </c>
      <c r="H63" s="44">
        <v>862677.07</v>
      </c>
      <c r="I63" s="44">
        <v>3103823.28</v>
      </c>
      <c r="J63" s="44">
        <v>0</v>
      </c>
      <c r="K63" s="44">
        <v>2417496.99</v>
      </c>
      <c r="L63" s="44">
        <v>62267.4</v>
      </c>
      <c r="M63" s="44">
        <v>624058.89</v>
      </c>
      <c r="N63" s="32"/>
      <c r="O63" s="32"/>
    </row>
    <row r="64" spans="1:15" ht="12.75">
      <c r="A64" s="13" t="s">
        <v>534</v>
      </c>
      <c r="B64" s="43"/>
      <c r="C64" s="8" t="s">
        <v>574</v>
      </c>
      <c r="D64" s="44">
        <v>2313453.76</v>
      </c>
      <c r="E64" s="44">
        <v>0</v>
      </c>
      <c r="F64" s="44">
        <v>1800824.2</v>
      </c>
      <c r="G64" s="44">
        <v>50350</v>
      </c>
      <c r="H64" s="44">
        <v>462279.56</v>
      </c>
      <c r="I64" s="44">
        <v>1242776.57</v>
      </c>
      <c r="J64" s="44">
        <v>0</v>
      </c>
      <c r="K64" s="44">
        <v>836981.23</v>
      </c>
      <c r="L64" s="44">
        <v>49967.4</v>
      </c>
      <c r="M64" s="44">
        <v>355827.94</v>
      </c>
      <c r="N64" s="32">
        <f>I64/D64*100</f>
        <v>53.719533603299695</v>
      </c>
      <c r="O64" s="32">
        <f>K64/F64*100</f>
        <v>46.47767561097857</v>
      </c>
    </row>
    <row r="65" spans="1:15" ht="12.75">
      <c r="A65" s="13" t="s">
        <v>546</v>
      </c>
      <c r="B65" s="43"/>
      <c r="C65" s="8" t="s">
        <v>574</v>
      </c>
      <c r="D65" s="44">
        <v>2313453.76</v>
      </c>
      <c r="E65" s="44">
        <v>0</v>
      </c>
      <c r="F65" s="44">
        <v>1800824.2</v>
      </c>
      <c r="G65" s="44">
        <v>50350</v>
      </c>
      <c r="H65" s="44">
        <v>462279.56</v>
      </c>
      <c r="I65" s="44">
        <v>1242776.57</v>
      </c>
      <c r="J65" s="44">
        <v>0</v>
      </c>
      <c r="K65" s="44">
        <v>836981.23</v>
      </c>
      <c r="L65" s="44">
        <v>49967.4</v>
      </c>
      <c r="M65" s="44">
        <v>355827.94</v>
      </c>
      <c r="N65" s="32">
        <f>I65/D65*100</f>
        <v>53.719533603299695</v>
      </c>
      <c r="O65" s="32">
        <f>K65/F65*100</f>
        <v>46.47767561097857</v>
      </c>
    </row>
    <row r="66" spans="1:15" ht="12.75">
      <c r="A66" s="13" t="s">
        <v>554</v>
      </c>
      <c r="B66" s="43"/>
      <c r="C66" s="8" t="s">
        <v>574</v>
      </c>
      <c r="D66" s="44">
        <v>379224.2</v>
      </c>
      <c r="E66" s="44">
        <v>0</v>
      </c>
      <c r="F66" s="44">
        <v>323524.2</v>
      </c>
      <c r="G66" s="44">
        <v>14600</v>
      </c>
      <c r="H66" s="44">
        <v>41100</v>
      </c>
      <c r="I66" s="44">
        <v>261850.96</v>
      </c>
      <c r="J66" s="44">
        <v>0</v>
      </c>
      <c r="K66" s="44">
        <v>231083.56</v>
      </c>
      <c r="L66" s="44">
        <v>14217.4</v>
      </c>
      <c r="M66" s="44">
        <v>16550</v>
      </c>
      <c r="N66" s="32">
        <f>I66/D66*100</f>
        <v>69.04911659118801</v>
      </c>
      <c r="O66" s="32">
        <f>K66/F66*100</f>
        <v>71.4269782600498</v>
      </c>
    </row>
    <row r="67" spans="1:15" ht="12.75">
      <c r="A67" s="13" t="s">
        <v>575</v>
      </c>
      <c r="B67" s="43"/>
      <c r="C67" s="8" t="s">
        <v>574</v>
      </c>
      <c r="D67" s="44">
        <v>68585.57</v>
      </c>
      <c r="E67" s="44">
        <v>0</v>
      </c>
      <c r="F67" s="44">
        <v>0</v>
      </c>
      <c r="G67" s="44">
        <v>0</v>
      </c>
      <c r="H67" s="44">
        <v>68585.57</v>
      </c>
      <c r="I67" s="44">
        <v>68585.57</v>
      </c>
      <c r="J67" s="44">
        <v>0</v>
      </c>
      <c r="K67" s="44">
        <v>0</v>
      </c>
      <c r="L67" s="44">
        <v>0</v>
      </c>
      <c r="M67" s="44">
        <v>68585.57</v>
      </c>
      <c r="N67" s="32">
        <f>I67/D67*100</f>
        <v>100</v>
      </c>
      <c r="O67" s="32" t="e">
        <f>K67/F67*100</f>
        <v>#DIV/0!</v>
      </c>
    </row>
    <row r="68" spans="1:15" ht="12.75">
      <c r="A68" s="13" t="s">
        <v>547</v>
      </c>
      <c r="B68" s="43"/>
      <c r="C68" s="8" t="s">
        <v>574</v>
      </c>
      <c r="D68" s="44">
        <v>1865643.99</v>
      </c>
      <c r="E68" s="44">
        <v>0</v>
      </c>
      <c r="F68" s="44">
        <v>1477300</v>
      </c>
      <c r="G68" s="44">
        <v>35750</v>
      </c>
      <c r="H68" s="44">
        <v>352593.99</v>
      </c>
      <c r="I68" s="44">
        <v>912340.04</v>
      </c>
      <c r="J68" s="44">
        <v>0</v>
      </c>
      <c r="K68" s="44">
        <v>605897.67</v>
      </c>
      <c r="L68" s="44">
        <v>35750</v>
      </c>
      <c r="M68" s="44">
        <v>270692.37</v>
      </c>
      <c r="N68" s="32"/>
      <c r="O68" s="32"/>
    </row>
    <row r="69" spans="1:15" ht="12.75">
      <c r="A69" s="13" t="s">
        <v>558</v>
      </c>
      <c r="B69" s="43"/>
      <c r="C69" s="8" t="s">
        <v>574</v>
      </c>
      <c r="D69" s="44">
        <v>2384597.51</v>
      </c>
      <c r="E69" s="44">
        <v>0</v>
      </c>
      <c r="F69" s="44">
        <v>1971900</v>
      </c>
      <c r="G69" s="44">
        <v>12300</v>
      </c>
      <c r="H69" s="44">
        <v>400397.51</v>
      </c>
      <c r="I69" s="44">
        <v>1861046.71</v>
      </c>
      <c r="J69" s="44">
        <v>0</v>
      </c>
      <c r="K69" s="44">
        <v>1580515.76</v>
      </c>
      <c r="L69" s="44">
        <v>12300</v>
      </c>
      <c r="M69" s="44">
        <v>268230.95</v>
      </c>
      <c r="N69" s="32">
        <f>I69/D69*100</f>
        <v>78.04447929663401</v>
      </c>
      <c r="O69" s="32">
        <f>K69/F69*100</f>
        <v>80.15192251128353</v>
      </c>
    </row>
    <row r="70" spans="1:15" ht="25.5">
      <c r="A70" s="13" t="s">
        <v>576</v>
      </c>
      <c r="B70" s="43"/>
      <c r="C70" s="8" t="s">
        <v>574</v>
      </c>
      <c r="D70" s="44">
        <v>185250</v>
      </c>
      <c r="E70" s="44">
        <v>0</v>
      </c>
      <c r="F70" s="44">
        <v>180800</v>
      </c>
      <c r="G70" s="44">
        <v>850</v>
      </c>
      <c r="H70" s="44">
        <v>3600</v>
      </c>
      <c r="I70" s="44">
        <v>157475.86</v>
      </c>
      <c r="J70" s="44">
        <v>0</v>
      </c>
      <c r="K70" s="44">
        <v>153025.86</v>
      </c>
      <c r="L70" s="44">
        <v>850</v>
      </c>
      <c r="M70" s="44">
        <v>3600</v>
      </c>
      <c r="N70" s="32">
        <f>I70/D70*100</f>
        <v>85.00721187584345</v>
      </c>
      <c r="O70" s="32">
        <f>K70/F70*100</f>
        <v>84.63819690265485</v>
      </c>
    </row>
    <row r="71" spans="1:15" ht="25.5">
      <c r="A71" s="13" t="s">
        <v>559</v>
      </c>
      <c r="B71" s="43"/>
      <c r="C71" s="8" t="s">
        <v>574</v>
      </c>
      <c r="D71" s="44">
        <v>2199347.51</v>
      </c>
      <c r="E71" s="44">
        <v>0</v>
      </c>
      <c r="F71" s="44">
        <v>1791100</v>
      </c>
      <c r="G71" s="44">
        <v>11450</v>
      </c>
      <c r="H71" s="44">
        <v>396797.51</v>
      </c>
      <c r="I71" s="44">
        <v>1703570.85</v>
      </c>
      <c r="J71" s="44">
        <v>0</v>
      </c>
      <c r="K71" s="44">
        <v>1427489.9</v>
      </c>
      <c r="L71" s="44">
        <v>11450</v>
      </c>
      <c r="M71" s="44">
        <v>264630.95</v>
      </c>
      <c r="N71" s="32">
        <f>I71/D71*100</f>
        <v>77.45801162636641</v>
      </c>
      <c r="O71" s="32">
        <f>K71/F71*100</f>
        <v>79.69906202892078</v>
      </c>
    </row>
    <row r="72" spans="1:15" ht="25.5">
      <c r="A72" s="13" t="s">
        <v>560</v>
      </c>
      <c r="B72" s="43"/>
      <c r="C72" s="8" t="s">
        <v>574</v>
      </c>
      <c r="D72" s="44">
        <v>1553102.51</v>
      </c>
      <c r="E72" s="44">
        <v>0</v>
      </c>
      <c r="F72" s="44">
        <v>1375800</v>
      </c>
      <c r="G72" s="44">
        <v>11450</v>
      </c>
      <c r="H72" s="44">
        <v>165852.51</v>
      </c>
      <c r="I72" s="44">
        <v>1259815.98</v>
      </c>
      <c r="J72" s="44">
        <v>0</v>
      </c>
      <c r="K72" s="44">
        <v>1115123</v>
      </c>
      <c r="L72" s="44">
        <v>11450</v>
      </c>
      <c r="M72" s="44">
        <v>133242.98</v>
      </c>
      <c r="N72" s="32">
        <f>I72/D72*100</f>
        <v>81.11608679326646</v>
      </c>
      <c r="O72" s="32">
        <f>K72/F72*100</f>
        <v>81.05269661287979</v>
      </c>
    </row>
    <row r="73" spans="1:15" ht="38.25">
      <c r="A73" s="13" t="s">
        <v>577</v>
      </c>
      <c r="B73" s="43"/>
      <c r="C73" s="8" t="s">
        <v>574</v>
      </c>
      <c r="D73" s="44">
        <v>646245</v>
      </c>
      <c r="E73" s="44">
        <v>0</v>
      </c>
      <c r="F73" s="44">
        <v>415300</v>
      </c>
      <c r="G73" s="44">
        <v>0</v>
      </c>
      <c r="H73" s="44">
        <v>230945</v>
      </c>
      <c r="I73" s="44">
        <v>443754.87</v>
      </c>
      <c r="J73" s="44">
        <v>0</v>
      </c>
      <c r="K73" s="44">
        <v>312366.9</v>
      </c>
      <c r="L73" s="44">
        <v>0</v>
      </c>
      <c r="M73" s="44">
        <v>131387.97</v>
      </c>
      <c r="N73" s="32"/>
      <c r="O73" s="32"/>
    </row>
    <row r="74" spans="1:15" ht="12.75">
      <c r="A74" s="13" t="s">
        <v>578</v>
      </c>
      <c r="B74" s="43"/>
      <c r="C74" s="8" t="s">
        <v>579</v>
      </c>
      <c r="D74" s="44">
        <v>0</v>
      </c>
      <c r="E74" s="44">
        <v>1079600</v>
      </c>
      <c r="F74" s="44">
        <v>1079600</v>
      </c>
      <c r="G74" s="44">
        <v>0</v>
      </c>
      <c r="H74" s="44">
        <v>0</v>
      </c>
      <c r="I74" s="44">
        <v>0</v>
      </c>
      <c r="J74" s="44">
        <v>809700</v>
      </c>
      <c r="K74" s="44">
        <v>809700</v>
      </c>
      <c r="L74" s="44">
        <v>0</v>
      </c>
      <c r="M74" s="44">
        <v>0</v>
      </c>
      <c r="N74" s="32" t="e">
        <f>I74/D74*100</f>
        <v>#DIV/0!</v>
      </c>
      <c r="O74" s="32">
        <f>K74/F74*100</f>
        <v>75</v>
      </c>
    </row>
    <row r="75" spans="1:15" ht="12.75">
      <c r="A75" s="13" t="s">
        <v>478</v>
      </c>
      <c r="B75" s="43"/>
      <c r="C75" s="8" t="s">
        <v>580</v>
      </c>
      <c r="D75" s="44">
        <v>0</v>
      </c>
      <c r="E75" s="44">
        <v>1079600</v>
      </c>
      <c r="F75" s="44">
        <v>1079600</v>
      </c>
      <c r="G75" s="44">
        <v>0</v>
      </c>
      <c r="H75" s="44">
        <v>0</v>
      </c>
      <c r="I75" s="44">
        <v>0</v>
      </c>
      <c r="J75" s="44">
        <v>809700</v>
      </c>
      <c r="K75" s="44">
        <v>809700</v>
      </c>
      <c r="L75" s="44">
        <v>0</v>
      </c>
      <c r="M75" s="44">
        <v>0</v>
      </c>
      <c r="N75" s="32" t="e">
        <f>I75/D75*100</f>
        <v>#DIV/0!</v>
      </c>
      <c r="O75" s="32">
        <f>K75/F75*100</f>
        <v>75</v>
      </c>
    </row>
    <row r="76" spans="1:15" ht="12.75">
      <c r="A76" s="13" t="s">
        <v>534</v>
      </c>
      <c r="B76" s="43"/>
      <c r="C76" s="8" t="s">
        <v>580</v>
      </c>
      <c r="D76" s="44">
        <v>0</v>
      </c>
      <c r="E76" s="44">
        <v>1079600</v>
      </c>
      <c r="F76" s="44">
        <v>1079600</v>
      </c>
      <c r="G76" s="44">
        <v>0</v>
      </c>
      <c r="H76" s="44">
        <v>0</v>
      </c>
      <c r="I76" s="44">
        <v>0</v>
      </c>
      <c r="J76" s="44">
        <v>809700</v>
      </c>
      <c r="K76" s="44">
        <v>809700</v>
      </c>
      <c r="L76" s="44">
        <v>0</v>
      </c>
      <c r="M76" s="44">
        <v>0</v>
      </c>
      <c r="N76" s="32" t="e">
        <f>I76/D76*100</f>
        <v>#DIV/0!</v>
      </c>
      <c r="O76" s="32">
        <f>K76/F76*100</f>
        <v>75</v>
      </c>
    </row>
    <row r="77" spans="1:15" ht="25.5">
      <c r="A77" s="13" t="s">
        <v>581</v>
      </c>
      <c r="B77" s="43"/>
      <c r="C77" s="8" t="s">
        <v>580</v>
      </c>
      <c r="D77" s="44">
        <v>0</v>
      </c>
      <c r="E77" s="44">
        <v>1079600</v>
      </c>
      <c r="F77" s="44">
        <v>1079600</v>
      </c>
      <c r="G77" s="44">
        <v>0</v>
      </c>
      <c r="H77" s="44">
        <v>0</v>
      </c>
      <c r="I77" s="44">
        <v>0</v>
      </c>
      <c r="J77" s="44">
        <v>809700</v>
      </c>
      <c r="K77" s="44">
        <v>809700</v>
      </c>
      <c r="L77" s="44">
        <v>0</v>
      </c>
      <c r="M77" s="44">
        <v>0</v>
      </c>
      <c r="N77" s="32" t="e">
        <f>I77/D77*100</f>
        <v>#DIV/0!</v>
      </c>
      <c r="O77" s="32">
        <f>K77/F77*100</f>
        <v>75</v>
      </c>
    </row>
    <row r="78" spans="1:15" ht="38.25">
      <c r="A78" s="13" t="s">
        <v>582</v>
      </c>
      <c r="B78" s="43"/>
      <c r="C78" s="8" t="s">
        <v>580</v>
      </c>
      <c r="D78" s="44">
        <v>0</v>
      </c>
      <c r="E78" s="44">
        <v>1079600</v>
      </c>
      <c r="F78" s="44">
        <v>1079600</v>
      </c>
      <c r="G78" s="44">
        <v>0</v>
      </c>
      <c r="H78" s="44">
        <v>0</v>
      </c>
      <c r="I78" s="44">
        <v>0</v>
      </c>
      <c r="J78" s="44">
        <v>809700</v>
      </c>
      <c r="K78" s="44">
        <v>809700</v>
      </c>
      <c r="L78" s="44">
        <v>0</v>
      </c>
      <c r="M78" s="44">
        <v>0</v>
      </c>
      <c r="N78" s="32"/>
      <c r="O78" s="32"/>
    </row>
    <row r="79" spans="1:15" ht="12.75">
      <c r="A79" s="13" t="s">
        <v>583</v>
      </c>
      <c r="B79" s="43"/>
      <c r="C79" s="8" t="s">
        <v>584</v>
      </c>
      <c r="D79" s="44">
        <v>2.64</v>
      </c>
      <c r="E79" s="44">
        <v>0</v>
      </c>
      <c r="F79" s="44">
        <v>0</v>
      </c>
      <c r="G79" s="44">
        <v>0</v>
      </c>
      <c r="H79" s="44">
        <v>2.64</v>
      </c>
      <c r="I79" s="44">
        <v>2.64</v>
      </c>
      <c r="J79" s="44">
        <v>0</v>
      </c>
      <c r="K79" s="44">
        <v>0</v>
      </c>
      <c r="L79" s="44">
        <v>0</v>
      </c>
      <c r="M79" s="44">
        <v>2.64</v>
      </c>
      <c r="N79" s="32">
        <f>I79/D79*100</f>
        <v>100</v>
      </c>
      <c r="O79" s="32" t="e">
        <f>K79/F79*100</f>
        <v>#DIV/0!</v>
      </c>
    </row>
    <row r="80" spans="1:15" ht="25.5">
      <c r="A80" s="13" t="s">
        <v>585</v>
      </c>
      <c r="B80" s="43"/>
      <c r="C80" s="8" t="s">
        <v>586</v>
      </c>
      <c r="D80" s="44">
        <v>2.64</v>
      </c>
      <c r="E80" s="44">
        <v>0</v>
      </c>
      <c r="F80" s="44">
        <v>0</v>
      </c>
      <c r="G80" s="44">
        <v>0</v>
      </c>
      <c r="H80" s="44">
        <v>2.64</v>
      </c>
      <c r="I80" s="44">
        <v>2.64</v>
      </c>
      <c r="J80" s="44">
        <v>0</v>
      </c>
      <c r="K80" s="44">
        <v>0</v>
      </c>
      <c r="L80" s="44">
        <v>0</v>
      </c>
      <c r="M80" s="44">
        <v>2.64</v>
      </c>
      <c r="N80" s="32">
        <f>I80/D80*100</f>
        <v>100</v>
      </c>
      <c r="O80" s="32" t="e">
        <f>K80/F80*100</f>
        <v>#DIV/0!</v>
      </c>
    </row>
    <row r="81" spans="1:15" ht="12.75">
      <c r="A81" s="13" t="s">
        <v>587</v>
      </c>
      <c r="B81" s="43"/>
      <c r="C81" s="8" t="s">
        <v>588</v>
      </c>
      <c r="D81" s="44">
        <v>2.64</v>
      </c>
      <c r="E81" s="44">
        <v>0</v>
      </c>
      <c r="F81" s="44">
        <v>0</v>
      </c>
      <c r="G81" s="44">
        <v>0</v>
      </c>
      <c r="H81" s="44">
        <v>2.64</v>
      </c>
      <c r="I81" s="44">
        <v>2.64</v>
      </c>
      <c r="J81" s="44">
        <v>0</v>
      </c>
      <c r="K81" s="44">
        <v>0</v>
      </c>
      <c r="L81" s="44">
        <v>0</v>
      </c>
      <c r="M81" s="44">
        <v>2.64</v>
      </c>
      <c r="N81" s="32">
        <f>I81/D81*100</f>
        <v>100</v>
      </c>
      <c r="O81" s="32" t="e">
        <f>K81/F81*100</f>
        <v>#DIV/0!</v>
      </c>
    </row>
    <row r="82" spans="1:15" ht="12.75">
      <c r="A82" s="13" t="s">
        <v>534</v>
      </c>
      <c r="B82" s="43"/>
      <c r="C82" s="8" t="s">
        <v>588</v>
      </c>
      <c r="D82" s="44">
        <v>2.64</v>
      </c>
      <c r="E82" s="44">
        <v>0</v>
      </c>
      <c r="F82" s="44">
        <v>0</v>
      </c>
      <c r="G82" s="44">
        <v>0</v>
      </c>
      <c r="H82" s="44">
        <v>2.64</v>
      </c>
      <c r="I82" s="44">
        <v>2.64</v>
      </c>
      <c r="J82" s="44">
        <v>0</v>
      </c>
      <c r="K82" s="44">
        <v>0</v>
      </c>
      <c r="L82" s="44">
        <v>0</v>
      </c>
      <c r="M82" s="44">
        <v>2.64</v>
      </c>
      <c r="N82" s="32">
        <f>I82/D82*100</f>
        <v>100</v>
      </c>
      <c r="O82" s="32" t="e">
        <f>K82/F82*100</f>
        <v>#DIV/0!</v>
      </c>
    </row>
    <row r="83" spans="1:15" ht="12.75">
      <c r="A83" s="13" t="s">
        <v>589</v>
      </c>
      <c r="B83" s="43"/>
      <c r="C83" s="8" t="s">
        <v>588</v>
      </c>
      <c r="D83" s="44">
        <v>2.64</v>
      </c>
      <c r="E83" s="44">
        <v>0</v>
      </c>
      <c r="F83" s="44">
        <v>0</v>
      </c>
      <c r="G83" s="44">
        <v>0</v>
      </c>
      <c r="H83" s="44">
        <v>2.64</v>
      </c>
      <c r="I83" s="44">
        <v>2.64</v>
      </c>
      <c r="J83" s="44">
        <v>0</v>
      </c>
      <c r="K83" s="44">
        <v>0</v>
      </c>
      <c r="L83" s="44">
        <v>0</v>
      </c>
      <c r="M83" s="44">
        <v>2.64</v>
      </c>
      <c r="N83" s="32"/>
      <c r="O83" s="32"/>
    </row>
    <row r="84" spans="1:15" ht="53.25" customHeight="1">
      <c r="A84" s="13" t="s">
        <v>590</v>
      </c>
      <c r="B84" s="43"/>
      <c r="C84" s="8" t="s">
        <v>588</v>
      </c>
      <c r="D84" s="44">
        <v>2.64</v>
      </c>
      <c r="E84" s="44">
        <v>0</v>
      </c>
      <c r="F84" s="44">
        <v>0</v>
      </c>
      <c r="G84" s="44">
        <v>0</v>
      </c>
      <c r="H84" s="44">
        <v>2.64</v>
      </c>
      <c r="I84" s="44">
        <v>2.64</v>
      </c>
      <c r="J84" s="44">
        <v>0</v>
      </c>
      <c r="K84" s="44">
        <v>0</v>
      </c>
      <c r="L84" s="44">
        <v>0</v>
      </c>
      <c r="M84" s="44">
        <v>2.64</v>
      </c>
      <c r="N84" s="32">
        <f>I84/D84*100</f>
        <v>100</v>
      </c>
      <c r="O84" s="32" t="e">
        <f>K84/F84*100</f>
        <v>#DIV/0!</v>
      </c>
    </row>
    <row r="85" spans="1:15" s="1" customFormat="1" ht="12.75">
      <c r="A85" s="10" t="s">
        <v>591</v>
      </c>
      <c r="B85" s="45"/>
      <c r="C85" s="12" t="s">
        <v>592</v>
      </c>
      <c r="D85" s="42">
        <v>4800</v>
      </c>
      <c r="E85" s="42">
        <v>0</v>
      </c>
      <c r="F85" s="42">
        <v>4800</v>
      </c>
      <c r="G85" s="42">
        <v>0</v>
      </c>
      <c r="H85" s="42">
        <v>0</v>
      </c>
      <c r="I85" s="42">
        <v>4800</v>
      </c>
      <c r="J85" s="42">
        <v>0</v>
      </c>
      <c r="K85" s="42">
        <v>4800</v>
      </c>
      <c r="L85" s="42">
        <v>0</v>
      </c>
      <c r="M85" s="42">
        <v>0</v>
      </c>
      <c r="N85" s="31">
        <f>I85/D85*100</f>
        <v>100</v>
      </c>
      <c r="O85" s="31">
        <f>K85/F85*100</f>
        <v>100</v>
      </c>
    </row>
    <row r="86" spans="1:15" ht="38.25">
      <c r="A86" s="13" t="s">
        <v>548</v>
      </c>
      <c r="B86" s="43"/>
      <c r="C86" s="8" t="s">
        <v>593</v>
      </c>
      <c r="D86" s="44">
        <v>4800</v>
      </c>
      <c r="E86" s="44">
        <v>0</v>
      </c>
      <c r="F86" s="44">
        <v>4800</v>
      </c>
      <c r="G86" s="44">
        <v>0</v>
      </c>
      <c r="H86" s="44">
        <v>0</v>
      </c>
      <c r="I86" s="44">
        <v>4800</v>
      </c>
      <c r="J86" s="44">
        <v>0</v>
      </c>
      <c r="K86" s="44">
        <v>4800</v>
      </c>
      <c r="L86" s="44">
        <v>0</v>
      </c>
      <c r="M86" s="44">
        <v>0</v>
      </c>
      <c r="N86" s="32">
        <f>I86/D86*100</f>
        <v>100</v>
      </c>
      <c r="O86" s="32">
        <f>K86/F86*100</f>
        <v>100</v>
      </c>
    </row>
    <row r="87" spans="1:15" ht="56.25" customHeight="1">
      <c r="A87" s="13" t="s">
        <v>550</v>
      </c>
      <c r="B87" s="43"/>
      <c r="C87" s="8" t="s">
        <v>594</v>
      </c>
      <c r="D87" s="44">
        <v>4800</v>
      </c>
      <c r="E87" s="44">
        <v>0</v>
      </c>
      <c r="F87" s="44">
        <v>4800</v>
      </c>
      <c r="G87" s="44">
        <v>0</v>
      </c>
      <c r="H87" s="44">
        <v>0</v>
      </c>
      <c r="I87" s="44">
        <v>4800</v>
      </c>
      <c r="J87" s="44">
        <v>0</v>
      </c>
      <c r="K87" s="44">
        <v>4800</v>
      </c>
      <c r="L87" s="44">
        <v>0</v>
      </c>
      <c r="M87" s="44">
        <v>0</v>
      </c>
      <c r="N87" s="32">
        <f>I87/D87*100</f>
        <v>100</v>
      </c>
      <c r="O87" s="32">
        <f>K87/F87*100</f>
        <v>100</v>
      </c>
    </row>
    <row r="88" spans="1:15" ht="25.5">
      <c r="A88" s="13" t="s">
        <v>555</v>
      </c>
      <c r="B88" s="43"/>
      <c r="C88" s="8" t="s">
        <v>595</v>
      </c>
      <c r="D88" s="44">
        <v>4800</v>
      </c>
      <c r="E88" s="44">
        <v>0</v>
      </c>
      <c r="F88" s="44">
        <v>4800</v>
      </c>
      <c r="G88" s="44">
        <v>0</v>
      </c>
      <c r="H88" s="44">
        <v>0</v>
      </c>
      <c r="I88" s="44">
        <v>4800</v>
      </c>
      <c r="J88" s="44">
        <v>0</v>
      </c>
      <c r="K88" s="44">
        <v>4800</v>
      </c>
      <c r="L88" s="44">
        <v>0</v>
      </c>
      <c r="M88" s="44">
        <v>0</v>
      </c>
      <c r="N88" s="32"/>
      <c r="O88" s="32"/>
    </row>
    <row r="89" spans="1:15" ht="12.75">
      <c r="A89" s="13" t="s">
        <v>534</v>
      </c>
      <c r="B89" s="43"/>
      <c r="C89" s="8" t="s">
        <v>595</v>
      </c>
      <c r="D89" s="44">
        <v>4800</v>
      </c>
      <c r="E89" s="44">
        <v>0</v>
      </c>
      <c r="F89" s="44">
        <v>4800</v>
      </c>
      <c r="G89" s="44">
        <v>0</v>
      </c>
      <c r="H89" s="44">
        <v>0</v>
      </c>
      <c r="I89" s="44">
        <v>4800</v>
      </c>
      <c r="J89" s="44">
        <v>0</v>
      </c>
      <c r="K89" s="44">
        <v>4800</v>
      </c>
      <c r="L89" s="44">
        <v>0</v>
      </c>
      <c r="M89" s="44">
        <v>0</v>
      </c>
      <c r="N89" s="32">
        <f>I89/D89*100</f>
        <v>100</v>
      </c>
      <c r="O89" s="32">
        <f>K89/F89*100</f>
        <v>100</v>
      </c>
    </row>
    <row r="90" spans="1:15" ht="12.75">
      <c r="A90" s="13" t="s">
        <v>546</v>
      </c>
      <c r="B90" s="43"/>
      <c r="C90" s="8" t="s">
        <v>595</v>
      </c>
      <c r="D90" s="44">
        <v>4800</v>
      </c>
      <c r="E90" s="44">
        <v>0</v>
      </c>
      <c r="F90" s="44">
        <v>4800</v>
      </c>
      <c r="G90" s="44">
        <v>0</v>
      </c>
      <c r="H90" s="44">
        <v>0</v>
      </c>
      <c r="I90" s="44">
        <v>4800</v>
      </c>
      <c r="J90" s="44">
        <v>0</v>
      </c>
      <c r="K90" s="44">
        <v>4800</v>
      </c>
      <c r="L90" s="44">
        <v>0</v>
      </c>
      <c r="M90" s="44">
        <v>0</v>
      </c>
      <c r="N90" s="32">
        <f>I90/D90*100</f>
        <v>100</v>
      </c>
      <c r="O90" s="32">
        <f>K90/F90*100</f>
        <v>100</v>
      </c>
    </row>
    <row r="91" spans="1:15" ht="12.75">
      <c r="A91" s="13" t="s">
        <v>547</v>
      </c>
      <c r="B91" s="43"/>
      <c r="C91" s="8" t="s">
        <v>595</v>
      </c>
      <c r="D91" s="44">
        <v>4800</v>
      </c>
      <c r="E91" s="44">
        <v>0</v>
      </c>
      <c r="F91" s="44">
        <v>4800</v>
      </c>
      <c r="G91" s="44">
        <v>0</v>
      </c>
      <c r="H91" s="44">
        <v>0</v>
      </c>
      <c r="I91" s="44">
        <v>4800</v>
      </c>
      <c r="J91" s="44">
        <v>0</v>
      </c>
      <c r="K91" s="44">
        <v>4800</v>
      </c>
      <c r="L91" s="44">
        <v>0</v>
      </c>
      <c r="M91" s="44">
        <v>0</v>
      </c>
      <c r="N91" s="32">
        <f>I91/D91*100</f>
        <v>100</v>
      </c>
      <c r="O91" s="32">
        <f>K91/F91*100</f>
        <v>100</v>
      </c>
    </row>
    <row r="92" spans="1:15" s="1" customFormat="1" ht="69" customHeight="1">
      <c r="A92" s="10" t="s">
        <v>596</v>
      </c>
      <c r="B92" s="45"/>
      <c r="C92" s="12" t="s">
        <v>597</v>
      </c>
      <c r="D92" s="42">
        <v>70270019.5</v>
      </c>
      <c r="E92" s="42">
        <v>376700</v>
      </c>
      <c r="F92" s="42">
        <v>70270019.5</v>
      </c>
      <c r="G92" s="42">
        <v>242200</v>
      </c>
      <c r="H92" s="42">
        <v>134500</v>
      </c>
      <c r="I92" s="42">
        <v>56454487.02</v>
      </c>
      <c r="J92" s="42">
        <v>316300</v>
      </c>
      <c r="K92" s="42">
        <v>56454487.02</v>
      </c>
      <c r="L92" s="42">
        <v>181800</v>
      </c>
      <c r="M92" s="42">
        <v>134500</v>
      </c>
      <c r="N92" s="31">
        <f>I92/D92*100</f>
        <v>80.33936438568941</v>
      </c>
      <c r="O92" s="31">
        <f>K92/F92*100</f>
        <v>80.33936438568941</v>
      </c>
    </row>
    <row r="93" spans="1:15" ht="109.5" customHeight="1">
      <c r="A93" s="13" t="s">
        <v>528</v>
      </c>
      <c r="B93" s="43"/>
      <c r="C93" s="8" t="s">
        <v>598</v>
      </c>
      <c r="D93" s="44">
        <v>68923467.1</v>
      </c>
      <c r="E93" s="44">
        <v>0</v>
      </c>
      <c r="F93" s="44">
        <v>68923467.1</v>
      </c>
      <c r="G93" s="44">
        <v>0</v>
      </c>
      <c r="H93" s="44">
        <v>0</v>
      </c>
      <c r="I93" s="44">
        <v>55661962.34</v>
      </c>
      <c r="J93" s="44">
        <v>0</v>
      </c>
      <c r="K93" s="44">
        <v>55661962.34</v>
      </c>
      <c r="L93" s="44">
        <v>0</v>
      </c>
      <c r="M93" s="44">
        <v>0</v>
      </c>
      <c r="N93" s="32"/>
      <c r="O93" s="32"/>
    </row>
    <row r="94" spans="1:15" ht="38.25">
      <c r="A94" s="13" t="s">
        <v>530</v>
      </c>
      <c r="B94" s="43"/>
      <c r="C94" s="8" t="s">
        <v>599</v>
      </c>
      <c r="D94" s="44">
        <v>68923467.1</v>
      </c>
      <c r="E94" s="44">
        <v>0</v>
      </c>
      <c r="F94" s="44">
        <v>68923467.1</v>
      </c>
      <c r="G94" s="44">
        <v>0</v>
      </c>
      <c r="H94" s="44">
        <v>0</v>
      </c>
      <c r="I94" s="44">
        <v>55661962.34</v>
      </c>
      <c r="J94" s="44">
        <v>0</v>
      </c>
      <c r="K94" s="44">
        <v>55661962.34</v>
      </c>
      <c r="L94" s="44">
        <v>0</v>
      </c>
      <c r="M94" s="44">
        <v>0</v>
      </c>
      <c r="N94" s="32">
        <f>I94/D94*100</f>
        <v>80.7590863925068</v>
      </c>
      <c r="O94" s="32">
        <f>K94/F94*100</f>
        <v>80.7590863925068</v>
      </c>
    </row>
    <row r="95" spans="1:15" ht="25.5">
      <c r="A95" s="13" t="s">
        <v>532</v>
      </c>
      <c r="B95" s="43"/>
      <c r="C95" s="8" t="s">
        <v>600</v>
      </c>
      <c r="D95" s="44">
        <v>53496085</v>
      </c>
      <c r="E95" s="44">
        <v>0</v>
      </c>
      <c r="F95" s="44">
        <v>53496085</v>
      </c>
      <c r="G95" s="44">
        <v>0</v>
      </c>
      <c r="H95" s="44">
        <v>0</v>
      </c>
      <c r="I95" s="44">
        <v>42756419.66</v>
      </c>
      <c r="J95" s="44">
        <v>0</v>
      </c>
      <c r="K95" s="44">
        <v>42756419.66</v>
      </c>
      <c r="L95" s="44">
        <v>0</v>
      </c>
      <c r="M95" s="44">
        <v>0</v>
      </c>
      <c r="N95" s="32">
        <f>I95/D95*100</f>
        <v>79.92439009321896</v>
      </c>
      <c r="O95" s="32">
        <f>K95/F95*100</f>
        <v>79.92439009321896</v>
      </c>
    </row>
    <row r="96" spans="1:15" ht="12.75">
      <c r="A96" s="13" t="s">
        <v>534</v>
      </c>
      <c r="B96" s="43"/>
      <c r="C96" s="8" t="s">
        <v>600</v>
      </c>
      <c r="D96" s="44">
        <v>53496085</v>
      </c>
      <c r="E96" s="44">
        <v>0</v>
      </c>
      <c r="F96" s="44">
        <v>53496085</v>
      </c>
      <c r="G96" s="44">
        <v>0</v>
      </c>
      <c r="H96" s="44">
        <v>0</v>
      </c>
      <c r="I96" s="44">
        <v>42756419.66</v>
      </c>
      <c r="J96" s="44">
        <v>0</v>
      </c>
      <c r="K96" s="44">
        <v>42756419.66</v>
      </c>
      <c r="L96" s="44">
        <v>0</v>
      </c>
      <c r="M96" s="44">
        <v>0</v>
      </c>
      <c r="N96" s="32">
        <f>I96/D96*100</f>
        <v>79.92439009321896</v>
      </c>
      <c r="O96" s="32">
        <f>K96/F96*100</f>
        <v>79.92439009321896</v>
      </c>
    </row>
    <row r="97" spans="1:15" ht="25.5">
      <c r="A97" s="13" t="s">
        <v>535</v>
      </c>
      <c r="B97" s="43"/>
      <c r="C97" s="8" t="s">
        <v>600</v>
      </c>
      <c r="D97" s="44">
        <v>53466085</v>
      </c>
      <c r="E97" s="44">
        <v>0</v>
      </c>
      <c r="F97" s="44">
        <v>53466085</v>
      </c>
      <c r="G97" s="44">
        <v>0</v>
      </c>
      <c r="H97" s="44">
        <v>0</v>
      </c>
      <c r="I97" s="44">
        <v>42733093.61</v>
      </c>
      <c r="J97" s="44">
        <v>0</v>
      </c>
      <c r="K97" s="44">
        <v>42733093.61</v>
      </c>
      <c r="L97" s="44">
        <v>0</v>
      </c>
      <c r="M97" s="44">
        <v>0</v>
      </c>
      <c r="N97" s="32">
        <f>I97/D97*100</f>
        <v>79.92560818694692</v>
      </c>
      <c r="O97" s="32">
        <f>K97/F97*100</f>
        <v>79.92560818694692</v>
      </c>
    </row>
    <row r="98" spans="1:15" ht="12.75">
      <c r="A98" s="13" t="s">
        <v>536</v>
      </c>
      <c r="B98" s="43"/>
      <c r="C98" s="8" t="s">
        <v>600</v>
      </c>
      <c r="D98" s="44">
        <v>53466085</v>
      </c>
      <c r="E98" s="44">
        <v>0</v>
      </c>
      <c r="F98" s="44">
        <v>53466085</v>
      </c>
      <c r="G98" s="44">
        <v>0</v>
      </c>
      <c r="H98" s="44">
        <v>0</v>
      </c>
      <c r="I98" s="44">
        <v>42733093.61</v>
      </c>
      <c r="J98" s="44">
        <v>0</v>
      </c>
      <c r="K98" s="44">
        <v>42733093.61</v>
      </c>
      <c r="L98" s="44">
        <v>0</v>
      </c>
      <c r="M98" s="44">
        <v>0</v>
      </c>
      <c r="N98" s="32"/>
      <c r="O98" s="32"/>
    </row>
    <row r="99" spans="1:15" ht="12.75">
      <c r="A99" s="13" t="s">
        <v>566</v>
      </c>
      <c r="B99" s="43"/>
      <c r="C99" s="8" t="s">
        <v>600</v>
      </c>
      <c r="D99" s="44">
        <v>30000</v>
      </c>
      <c r="E99" s="44">
        <v>0</v>
      </c>
      <c r="F99" s="44">
        <v>30000</v>
      </c>
      <c r="G99" s="44">
        <v>0</v>
      </c>
      <c r="H99" s="44">
        <v>0</v>
      </c>
      <c r="I99" s="44">
        <v>23326.05</v>
      </c>
      <c r="J99" s="44">
        <v>0</v>
      </c>
      <c r="K99" s="44">
        <v>23326.05</v>
      </c>
      <c r="L99" s="44">
        <v>0</v>
      </c>
      <c r="M99" s="44">
        <v>0</v>
      </c>
      <c r="N99" s="32">
        <f>I99/D99*100</f>
        <v>77.7535</v>
      </c>
      <c r="O99" s="32">
        <f>K99/F99*100</f>
        <v>77.7535</v>
      </c>
    </row>
    <row r="100" spans="1:15" ht="38.25">
      <c r="A100" s="13" t="s">
        <v>567</v>
      </c>
      <c r="B100" s="43"/>
      <c r="C100" s="8" t="s">
        <v>600</v>
      </c>
      <c r="D100" s="44">
        <v>30000</v>
      </c>
      <c r="E100" s="44">
        <v>0</v>
      </c>
      <c r="F100" s="44">
        <v>30000</v>
      </c>
      <c r="G100" s="44">
        <v>0</v>
      </c>
      <c r="H100" s="44">
        <v>0</v>
      </c>
      <c r="I100" s="44">
        <v>23326.05</v>
      </c>
      <c r="J100" s="44">
        <v>0</v>
      </c>
      <c r="K100" s="44">
        <v>23326.05</v>
      </c>
      <c r="L100" s="44">
        <v>0</v>
      </c>
      <c r="M100" s="44">
        <v>0</v>
      </c>
      <c r="N100" s="32">
        <f>I100/D100*100</f>
        <v>77.7535</v>
      </c>
      <c r="O100" s="32">
        <f>K100/F100*100</f>
        <v>77.7535</v>
      </c>
    </row>
    <row r="101" spans="1:15" ht="54" customHeight="1">
      <c r="A101" s="13" t="s">
        <v>568</v>
      </c>
      <c r="B101" s="43"/>
      <c r="C101" s="8" t="s">
        <v>601</v>
      </c>
      <c r="D101" s="44">
        <v>303400</v>
      </c>
      <c r="E101" s="44">
        <v>0</v>
      </c>
      <c r="F101" s="44">
        <v>303400</v>
      </c>
      <c r="G101" s="44">
        <v>0</v>
      </c>
      <c r="H101" s="44">
        <v>0</v>
      </c>
      <c r="I101" s="44">
        <v>201994.65</v>
      </c>
      <c r="J101" s="44">
        <v>0</v>
      </c>
      <c r="K101" s="44">
        <v>201994.65</v>
      </c>
      <c r="L101" s="44">
        <v>0</v>
      </c>
      <c r="M101" s="44">
        <v>0</v>
      </c>
      <c r="N101" s="32">
        <f>I101/D101*100</f>
        <v>66.5770105471325</v>
      </c>
      <c r="O101" s="32">
        <f>K101/F101*100</f>
        <v>66.5770105471325</v>
      </c>
    </row>
    <row r="102" spans="1:15" ht="12.75">
      <c r="A102" s="13" t="s">
        <v>534</v>
      </c>
      <c r="B102" s="43"/>
      <c r="C102" s="8" t="s">
        <v>601</v>
      </c>
      <c r="D102" s="44">
        <v>303400</v>
      </c>
      <c r="E102" s="44">
        <v>0</v>
      </c>
      <c r="F102" s="44">
        <v>303400</v>
      </c>
      <c r="G102" s="44">
        <v>0</v>
      </c>
      <c r="H102" s="44">
        <v>0</v>
      </c>
      <c r="I102" s="44">
        <v>201994.65</v>
      </c>
      <c r="J102" s="44">
        <v>0</v>
      </c>
      <c r="K102" s="44">
        <v>201994.65</v>
      </c>
      <c r="L102" s="44">
        <v>0</v>
      </c>
      <c r="M102" s="44">
        <v>0</v>
      </c>
      <c r="N102" s="32">
        <f>I102/D102*100</f>
        <v>66.5770105471325</v>
      </c>
      <c r="O102" s="32">
        <f>K102/F102*100</f>
        <v>66.5770105471325</v>
      </c>
    </row>
    <row r="103" spans="1:15" ht="25.5">
      <c r="A103" s="13" t="s">
        <v>535</v>
      </c>
      <c r="B103" s="43"/>
      <c r="C103" s="8" t="s">
        <v>601</v>
      </c>
      <c r="D103" s="44">
        <v>22500</v>
      </c>
      <c r="E103" s="44">
        <v>0</v>
      </c>
      <c r="F103" s="44">
        <v>22500</v>
      </c>
      <c r="G103" s="44">
        <v>0</v>
      </c>
      <c r="H103" s="44">
        <v>0</v>
      </c>
      <c r="I103" s="44">
        <v>15000</v>
      </c>
      <c r="J103" s="44">
        <v>0</v>
      </c>
      <c r="K103" s="44">
        <v>15000</v>
      </c>
      <c r="L103" s="44">
        <v>0</v>
      </c>
      <c r="M103" s="44">
        <v>0</v>
      </c>
      <c r="N103" s="32"/>
      <c r="O103" s="32"/>
    </row>
    <row r="104" spans="1:15" ht="25.5">
      <c r="A104" s="13" t="s">
        <v>570</v>
      </c>
      <c r="B104" s="43"/>
      <c r="C104" s="8" t="s">
        <v>601</v>
      </c>
      <c r="D104" s="44">
        <v>22500</v>
      </c>
      <c r="E104" s="44">
        <v>0</v>
      </c>
      <c r="F104" s="44">
        <v>22500</v>
      </c>
      <c r="G104" s="44">
        <v>0</v>
      </c>
      <c r="H104" s="44">
        <v>0</v>
      </c>
      <c r="I104" s="44">
        <v>15000</v>
      </c>
      <c r="J104" s="44">
        <v>0</v>
      </c>
      <c r="K104" s="44">
        <v>15000</v>
      </c>
      <c r="L104" s="44">
        <v>0</v>
      </c>
      <c r="M104" s="44">
        <v>0</v>
      </c>
      <c r="N104" s="32">
        <f>I104/D104*100</f>
        <v>66.66666666666666</v>
      </c>
      <c r="O104" s="32">
        <f>K104/F104*100</f>
        <v>66.66666666666666</v>
      </c>
    </row>
    <row r="105" spans="1:15" ht="12.75">
      <c r="A105" s="13" t="s">
        <v>546</v>
      </c>
      <c r="B105" s="43"/>
      <c r="C105" s="8" t="s">
        <v>601</v>
      </c>
      <c r="D105" s="44">
        <v>280900</v>
      </c>
      <c r="E105" s="44">
        <v>0</v>
      </c>
      <c r="F105" s="44">
        <v>280900</v>
      </c>
      <c r="G105" s="44">
        <v>0</v>
      </c>
      <c r="H105" s="44">
        <v>0</v>
      </c>
      <c r="I105" s="44">
        <v>186994.65</v>
      </c>
      <c r="J105" s="44">
        <v>0</v>
      </c>
      <c r="K105" s="44">
        <v>186994.65</v>
      </c>
      <c r="L105" s="44">
        <v>0</v>
      </c>
      <c r="M105" s="44">
        <v>0</v>
      </c>
      <c r="N105" s="32">
        <f>I105/D105*100</f>
        <v>66.56982912068351</v>
      </c>
      <c r="O105" s="32">
        <f>K105/F105*100</f>
        <v>66.56982912068351</v>
      </c>
    </row>
    <row r="106" spans="1:15" ht="12.75">
      <c r="A106" s="13" t="s">
        <v>547</v>
      </c>
      <c r="B106" s="43"/>
      <c r="C106" s="8" t="s">
        <v>601</v>
      </c>
      <c r="D106" s="44">
        <v>280900</v>
      </c>
      <c r="E106" s="44">
        <v>0</v>
      </c>
      <c r="F106" s="44">
        <v>280900</v>
      </c>
      <c r="G106" s="44">
        <v>0</v>
      </c>
      <c r="H106" s="44">
        <v>0</v>
      </c>
      <c r="I106" s="44">
        <v>186994.65</v>
      </c>
      <c r="J106" s="44">
        <v>0</v>
      </c>
      <c r="K106" s="44">
        <v>186994.65</v>
      </c>
      <c r="L106" s="44">
        <v>0</v>
      </c>
      <c r="M106" s="44">
        <v>0</v>
      </c>
      <c r="N106" s="32">
        <f>I106/D106*100</f>
        <v>66.56982912068351</v>
      </c>
      <c r="O106" s="32">
        <f>K106/F106*100</f>
        <v>66.56982912068351</v>
      </c>
    </row>
    <row r="107" spans="1:15" ht="76.5">
      <c r="A107" s="13" t="s">
        <v>537</v>
      </c>
      <c r="B107" s="43"/>
      <c r="C107" s="8" t="s">
        <v>602</v>
      </c>
      <c r="D107" s="44">
        <v>15123982.1</v>
      </c>
      <c r="E107" s="44">
        <v>0</v>
      </c>
      <c r="F107" s="44">
        <v>15123982.1</v>
      </c>
      <c r="G107" s="44">
        <v>0</v>
      </c>
      <c r="H107" s="44">
        <v>0</v>
      </c>
      <c r="I107" s="44">
        <v>12703548.03</v>
      </c>
      <c r="J107" s="44">
        <v>0</v>
      </c>
      <c r="K107" s="44">
        <v>12703548.03</v>
      </c>
      <c r="L107" s="44">
        <v>0</v>
      </c>
      <c r="M107" s="44">
        <v>0</v>
      </c>
      <c r="N107" s="32">
        <f>I107/D107*100</f>
        <v>83.99605306330004</v>
      </c>
      <c r="O107" s="32">
        <f>K107/F107*100</f>
        <v>83.99605306330004</v>
      </c>
    </row>
    <row r="108" spans="1:15" ht="12.75">
      <c r="A108" s="13" t="s">
        <v>534</v>
      </c>
      <c r="B108" s="43"/>
      <c r="C108" s="8" t="s">
        <v>602</v>
      </c>
      <c r="D108" s="44">
        <v>15123982.1</v>
      </c>
      <c r="E108" s="44">
        <v>0</v>
      </c>
      <c r="F108" s="44">
        <v>15123982.1</v>
      </c>
      <c r="G108" s="44">
        <v>0</v>
      </c>
      <c r="H108" s="44">
        <v>0</v>
      </c>
      <c r="I108" s="44">
        <v>12703548.03</v>
      </c>
      <c r="J108" s="44">
        <v>0</v>
      </c>
      <c r="K108" s="44">
        <v>12703548.03</v>
      </c>
      <c r="L108" s="44">
        <v>0</v>
      </c>
      <c r="M108" s="44">
        <v>0</v>
      </c>
      <c r="N108" s="32"/>
      <c r="O108" s="32"/>
    </row>
    <row r="109" spans="1:15" ht="25.5">
      <c r="A109" s="13" t="s">
        <v>535</v>
      </c>
      <c r="B109" s="43"/>
      <c r="C109" s="8" t="s">
        <v>602</v>
      </c>
      <c r="D109" s="44">
        <v>15123982.1</v>
      </c>
      <c r="E109" s="44">
        <v>0</v>
      </c>
      <c r="F109" s="44">
        <v>15123982.1</v>
      </c>
      <c r="G109" s="44">
        <v>0</v>
      </c>
      <c r="H109" s="44">
        <v>0</v>
      </c>
      <c r="I109" s="44">
        <v>12703548.03</v>
      </c>
      <c r="J109" s="44">
        <v>0</v>
      </c>
      <c r="K109" s="44">
        <v>12703548.03</v>
      </c>
      <c r="L109" s="44">
        <v>0</v>
      </c>
      <c r="M109" s="44">
        <v>0</v>
      </c>
      <c r="N109" s="32">
        <f>I109/D109*100</f>
        <v>83.99605306330004</v>
      </c>
      <c r="O109" s="32">
        <f>K109/F109*100</f>
        <v>83.99605306330004</v>
      </c>
    </row>
    <row r="110" spans="1:15" ht="25.5">
      <c r="A110" s="13" t="s">
        <v>539</v>
      </c>
      <c r="B110" s="43"/>
      <c r="C110" s="8" t="s">
        <v>602</v>
      </c>
      <c r="D110" s="44">
        <v>15123982.1</v>
      </c>
      <c r="E110" s="44">
        <v>0</v>
      </c>
      <c r="F110" s="44">
        <v>15123982.1</v>
      </c>
      <c r="G110" s="44">
        <v>0</v>
      </c>
      <c r="H110" s="44">
        <v>0</v>
      </c>
      <c r="I110" s="44">
        <v>12703548.03</v>
      </c>
      <c r="J110" s="44">
        <v>0</v>
      </c>
      <c r="K110" s="44">
        <v>12703548.03</v>
      </c>
      <c r="L110" s="44">
        <v>0</v>
      </c>
      <c r="M110" s="44">
        <v>0</v>
      </c>
      <c r="N110" s="32">
        <f>I110/D110*100</f>
        <v>83.99605306330004</v>
      </c>
      <c r="O110" s="32">
        <f>K110/F110*100</f>
        <v>83.99605306330004</v>
      </c>
    </row>
    <row r="111" spans="1:15" ht="38.25">
      <c r="A111" s="13" t="s">
        <v>548</v>
      </c>
      <c r="B111" s="43"/>
      <c r="C111" s="8" t="s">
        <v>603</v>
      </c>
      <c r="D111" s="44">
        <v>452952.4</v>
      </c>
      <c r="E111" s="44">
        <v>0</v>
      </c>
      <c r="F111" s="44">
        <v>452952.4</v>
      </c>
      <c r="G111" s="44">
        <v>0</v>
      </c>
      <c r="H111" s="44">
        <v>0</v>
      </c>
      <c r="I111" s="44">
        <v>396080.29</v>
      </c>
      <c r="J111" s="44">
        <v>0</v>
      </c>
      <c r="K111" s="44">
        <v>396080.29</v>
      </c>
      <c r="L111" s="44">
        <v>0</v>
      </c>
      <c r="M111" s="44">
        <v>0</v>
      </c>
      <c r="N111" s="32">
        <f>I111/D111*100</f>
        <v>87.44413099478001</v>
      </c>
      <c r="O111" s="32">
        <f>K111/F111*100</f>
        <v>87.44413099478001</v>
      </c>
    </row>
    <row r="112" spans="1:15" ht="51.75" customHeight="1">
      <c r="A112" s="13" t="s">
        <v>550</v>
      </c>
      <c r="B112" s="43"/>
      <c r="C112" s="8" t="s">
        <v>604</v>
      </c>
      <c r="D112" s="44">
        <v>452952.4</v>
      </c>
      <c r="E112" s="44">
        <v>0</v>
      </c>
      <c r="F112" s="44">
        <v>452952.4</v>
      </c>
      <c r="G112" s="44">
        <v>0</v>
      </c>
      <c r="H112" s="44">
        <v>0</v>
      </c>
      <c r="I112" s="44">
        <v>396080.29</v>
      </c>
      <c r="J112" s="44">
        <v>0</v>
      </c>
      <c r="K112" s="44">
        <v>396080.29</v>
      </c>
      <c r="L112" s="44">
        <v>0</v>
      </c>
      <c r="M112" s="44">
        <v>0</v>
      </c>
      <c r="N112" s="32">
        <f>I112/D112*100</f>
        <v>87.44413099478001</v>
      </c>
      <c r="O112" s="32">
        <f>K112/F112*100</f>
        <v>87.44413099478001</v>
      </c>
    </row>
    <row r="113" spans="1:15" ht="38.25">
      <c r="A113" s="13" t="s">
        <v>552</v>
      </c>
      <c r="B113" s="43"/>
      <c r="C113" s="8" t="s">
        <v>605</v>
      </c>
      <c r="D113" s="44">
        <v>9000</v>
      </c>
      <c r="E113" s="44">
        <v>0</v>
      </c>
      <c r="F113" s="44">
        <v>9000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32"/>
      <c r="O113" s="32"/>
    </row>
    <row r="114" spans="1:15" ht="12.75">
      <c r="A114" s="13" t="s">
        <v>558</v>
      </c>
      <c r="B114" s="43"/>
      <c r="C114" s="8" t="s">
        <v>605</v>
      </c>
      <c r="D114" s="44">
        <v>9000</v>
      </c>
      <c r="E114" s="44">
        <v>0</v>
      </c>
      <c r="F114" s="44">
        <v>9000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32">
        <f>I114/D114*100</f>
        <v>0</v>
      </c>
      <c r="O114" s="32">
        <f>K114/F114*100</f>
        <v>0</v>
      </c>
    </row>
    <row r="115" spans="1:15" ht="25.5">
      <c r="A115" s="13" t="s">
        <v>559</v>
      </c>
      <c r="B115" s="43"/>
      <c r="C115" s="8" t="s">
        <v>605</v>
      </c>
      <c r="D115" s="44">
        <v>9000</v>
      </c>
      <c r="E115" s="44">
        <v>0</v>
      </c>
      <c r="F115" s="44">
        <v>9000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32">
        <f>I115/D115*100</f>
        <v>0</v>
      </c>
      <c r="O115" s="32">
        <f>K115/F115*100</f>
        <v>0</v>
      </c>
    </row>
    <row r="116" spans="1:15" ht="25.5">
      <c r="A116" s="13" t="s">
        <v>560</v>
      </c>
      <c r="B116" s="43"/>
      <c r="C116" s="8" t="s">
        <v>605</v>
      </c>
      <c r="D116" s="44">
        <v>9000</v>
      </c>
      <c r="E116" s="44">
        <v>0</v>
      </c>
      <c r="F116" s="44">
        <v>9000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32">
        <f>I116/D116*100</f>
        <v>0</v>
      </c>
      <c r="O116" s="32">
        <f>K116/F116*100</f>
        <v>0</v>
      </c>
    </row>
    <row r="117" spans="1:15" ht="25.5">
      <c r="A117" s="13" t="s">
        <v>555</v>
      </c>
      <c r="B117" s="43"/>
      <c r="C117" s="8" t="s">
        <v>606</v>
      </c>
      <c r="D117" s="44">
        <v>443952.4</v>
      </c>
      <c r="E117" s="44">
        <v>0</v>
      </c>
      <c r="F117" s="44">
        <v>443952.4</v>
      </c>
      <c r="G117" s="44">
        <v>0</v>
      </c>
      <c r="H117" s="44">
        <v>0</v>
      </c>
      <c r="I117" s="44">
        <v>396080.29</v>
      </c>
      <c r="J117" s="44">
        <v>0</v>
      </c>
      <c r="K117" s="44">
        <v>396080.29</v>
      </c>
      <c r="L117" s="44">
        <v>0</v>
      </c>
      <c r="M117" s="44">
        <v>0</v>
      </c>
      <c r="N117" s="32">
        <f>I117/D117*100</f>
        <v>89.2168372104757</v>
      </c>
      <c r="O117" s="32">
        <f>K117/F117*100</f>
        <v>89.2168372104757</v>
      </c>
    </row>
    <row r="118" spans="1:15" ht="12.75">
      <c r="A118" s="13" t="s">
        <v>534</v>
      </c>
      <c r="B118" s="43"/>
      <c r="C118" s="8" t="s">
        <v>606</v>
      </c>
      <c r="D118" s="44">
        <v>167000</v>
      </c>
      <c r="E118" s="44">
        <v>0</v>
      </c>
      <c r="F118" s="44">
        <v>167000</v>
      </c>
      <c r="G118" s="44">
        <v>0</v>
      </c>
      <c r="H118" s="44">
        <v>0</v>
      </c>
      <c r="I118" s="44">
        <v>162983.74</v>
      </c>
      <c r="J118" s="44">
        <v>0</v>
      </c>
      <c r="K118" s="44">
        <v>162983.74</v>
      </c>
      <c r="L118" s="44">
        <v>0</v>
      </c>
      <c r="M118" s="44">
        <v>0</v>
      </c>
      <c r="N118" s="32"/>
      <c r="O118" s="32"/>
    </row>
    <row r="119" spans="1:15" ht="12.75">
      <c r="A119" s="13" t="s">
        <v>546</v>
      </c>
      <c r="B119" s="43"/>
      <c r="C119" s="8" t="s">
        <v>606</v>
      </c>
      <c r="D119" s="44">
        <v>167000</v>
      </c>
      <c r="E119" s="44">
        <v>0</v>
      </c>
      <c r="F119" s="44">
        <v>167000</v>
      </c>
      <c r="G119" s="44">
        <v>0</v>
      </c>
      <c r="H119" s="44">
        <v>0</v>
      </c>
      <c r="I119" s="44">
        <v>162983.74</v>
      </c>
      <c r="J119" s="44">
        <v>0</v>
      </c>
      <c r="K119" s="44">
        <v>162983.74</v>
      </c>
      <c r="L119" s="44">
        <v>0</v>
      </c>
      <c r="M119" s="44">
        <v>0</v>
      </c>
      <c r="N119" s="32">
        <f>I119/D119*100</f>
        <v>97.59505389221556</v>
      </c>
      <c r="O119" s="32">
        <f>K119/F119*100</f>
        <v>97.59505389221556</v>
      </c>
    </row>
    <row r="120" spans="1:15" ht="12.75">
      <c r="A120" s="13" t="s">
        <v>554</v>
      </c>
      <c r="B120" s="43"/>
      <c r="C120" s="8" t="s">
        <v>606</v>
      </c>
      <c r="D120" s="44">
        <v>8500</v>
      </c>
      <c r="E120" s="44">
        <v>0</v>
      </c>
      <c r="F120" s="44">
        <v>8500</v>
      </c>
      <c r="G120" s="44">
        <v>0</v>
      </c>
      <c r="H120" s="44">
        <v>0</v>
      </c>
      <c r="I120" s="44">
        <v>8500</v>
      </c>
      <c r="J120" s="44">
        <v>0</v>
      </c>
      <c r="K120" s="44">
        <v>8500</v>
      </c>
      <c r="L120" s="44">
        <v>0</v>
      </c>
      <c r="M120" s="44">
        <v>0</v>
      </c>
      <c r="N120" s="32">
        <f>I120/D120*100</f>
        <v>100</v>
      </c>
      <c r="O120" s="32">
        <f>K120/F120*100</f>
        <v>100</v>
      </c>
    </row>
    <row r="121" spans="1:15" ht="12.75">
      <c r="A121" s="13" t="s">
        <v>547</v>
      </c>
      <c r="B121" s="43"/>
      <c r="C121" s="8" t="s">
        <v>606</v>
      </c>
      <c r="D121" s="44">
        <v>158500</v>
      </c>
      <c r="E121" s="44">
        <v>0</v>
      </c>
      <c r="F121" s="44">
        <v>158500</v>
      </c>
      <c r="G121" s="44">
        <v>0</v>
      </c>
      <c r="H121" s="44">
        <v>0</v>
      </c>
      <c r="I121" s="44">
        <v>154483.74</v>
      </c>
      <c r="J121" s="44">
        <v>0</v>
      </c>
      <c r="K121" s="44">
        <v>154483.74</v>
      </c>
      <c r="L121" s="44">
        <v>0</v>
      </c>
      <c r="M121" s="44">
        <v>0</v>
      </c>
      <c r="N121" s="32">
        <f>I121/D121*100</f>
        <v>97.46608201892744</v>
      </c>
      <c r="O121" s="32">
        <f>K121/F121*100</f>
        <v>97.46608201892744</v>
      </c>
    </row>
    <row r="122" spans="1:15" ht="12.75">
      <c r="A122" s="13" t="s">
        <v>558</v>
      </c>
      <c r="B122" s="43"/>
      <c r="C122" s="8" t="s">
        <v>606</v>
      </c>
      <c r="D122" s="44">
        <v>276952.4</v>
      </c>
      <c r="E122" s="44">
        <v>0</v>
      </c>
      <c r="F122" s="44">
        <v>276952.4</v>
      </c>
      <c r="G122" s="44">
        <v>0</v>
      </c>
      <c r="H122" s="44">
        <v>0</v>
      </c>
      <c r="I122" s="44">
        <v>233096.55</v>
      </c>
      <c r="J122" s="44">
        <v>0</v>
      </c>
      <c r="K122" s="44">
        <v>233096.55</v>
      </c>
      <c r="L122" s="44">
        <v>0</v>
      </c>
      <c r="M122" s="44">
        <v>0</v>
      </c>
      <c r="N122" s="32">
        <f>I122/D122*100</f>
        <v>84.16484204505899</v>
      </c>
      <c r="O122" s="32">
        <f>K122/F122*100</f>
        <v>84.16484204505899</v>
      </c>
    </row>
    <row r="123" spans="1:15" ht="25.5">
      <c r="A123" s="13" t="s">
        <v>576</v>
      </c>
      <c r="B123" s="43"/>
      <c r="C123" s="8" t="s">
        <v>606</v>
      </c>
      <c r="D123" s="44">
        <v>1550</v>
      </c>
      <c r="E123" s="44">
        <v>0</v>
      </c>
      <c r="F123" s="44">
        <v>1550</v>
      </c>
      <c r="G123" s="44">
        <v>0</v>
      </c>
      <c r="H123" s="44">
        <v>0</v>
      </c>
      <c r="I123" s="44">
        <v>1550</v>
      </c>
      <c r="J123" s="44">
        <v>0</v>
      </c>
      <c r="K123" s="44">
        <v>1550</v>
      </c>
      <c r="L123" s="44">
        <v>0</v>
      </c>
      <c r="M123" s="44">
        <v>0</v>
      </c>
      <c r="N123" s="32"/>
      <c r="O123" s="32"/>
    </row>
    <row r="124" spans="1:15" ht="25.5">
      <c r="A124" s="13" t="s">
        <v>559</v>
      </c>
      <c r="B124" s="43"/>
      <c r="C124" s="8" t="s">
        <v>606</v>
      </c>
      <c r="D124" s="44">
        <v>275402.4</v>
      </c>
      <c r="E124" s="44">
        <v>0</v>
      </c>
      <c r="F124" s="44">
        <v>275402.4</v>
      </c>
      <c r="G124" s="44">
        <v>0</v>
      </c>
      <c r="H124" s="44">
        <v>0</v>
      </c>
      <c r="I124" s="44">
        <v>231546.55</v>
      </c>
      <c r="J124" s="44">
        <v>0</v>
      </c>
      <c r="K124" s="44">
        <v>231546.55</v>
      </c>
      <c r="L124" s="44">
        <v>0</v>
      </c>
      <c r="M124" s="44">
        <v>0</v>
      </c>
      <c r="N124" s="32">
        <f>I124/D124*100</f>
        <v>84.0757197468141</v>
      </c>
      <c r="O124" s="32">
        <f>K124/F124*100</f>
        <v>84.0757197468141</v>
      </c>
    </row>
    <row r="125" spans="1:15" ht="25.5">
      <c r="A125" s="13" t="s">
        <v>560</v>
      </c>
      <c r="B125" s="43"/>
      <c r="C125" s="8" t="s">
        <v>606</v>
      </c>
      <c r="D125" s="44">
        <v>239402.4</v>
      </c>
      <c r="E125" s="44">
        <v>0</v>
      </c>
      <c r="F125" s="44">
        <v>239402.4</v>
      </c>
      <c r="G125" s="44">
        <v>0</v>
      </c>
      <c r="H125" s="44">
        <v>0</v>
      </c>
      <c r="I125" s="44">
        <v>195546.55</v>
      </c>
      <c r="J125" s="44">
        <v>0</v>
      </c>
      <c r="K125" s="44">
        <v>195546.55</v>
      </c>
      <c r="L125" s="44">
        <v>0</v>
      </c>
      <c r="M125" s="44">
        <v>0</v>
      </c>
      <c r="N125" s="32">
        <f>I125/D125*100</f>
        <v>81.68111514337366</v>
      </c>
      <c r="O125" s="32">
        <f>K125/F125*100</f>
        <v>81.68111514337366</v>
      </c>
    </row>
    <row r="126" spans="1:15" ht="38.25">
      <c r="A126" s="13" t="s">
        <v>577</v>
      </c>
      <c r="B126" s="43"/>
      <c r="C126" s="8" t="s">
        <v>606</v>
      </c>
      <c r="D126" s="44">
        <v>36000</v>
      </c>
      <c r="E126" s="44">
        <v>0</v>
      </c>
      <c r="F126" s="44">
        <v>36000</v>
      </c>
      <c r="G126" s="44">
        <v>0</v>
      </c>
      <c r="H126" s="44">
        <v>0</v>
      </c>
      <c r="I126" s="44">
        <v>36000</v>
      </c>
      <c r="J126" s="44">
        <v>0</v>
      </c>
      <c r="K126" s="44">
        <v>36000</v>
      </c>
      <c r="L126" s="44">
        <v>0</v>
      </c>
      <c r="M126" s="44">
        <v>0</v>
      </c>
      <c r="N126" s="32">
        <f>I126/D126*100</f>
        <v>100</v>
      </c>
      <c r="O126" s="32">
        <f>K126/F126*100</f>
        <v>100</v>
      </c>
    </row>
    <row r="127" spans="1:15" ht="25.5">
      <c r="A127" s="13" t="s">
        <v>607</v>
      </c>
      <c r="B127" s="43"/>
      <c r="C127" s="8" t="s">
        <v>608</v>
      </c>
      <c r="D127" s="44">
        <v>893600</v>
      </c>
      <c r="E127" s="44">
        <v>0</v>
      </c>
      <c r="F127" s="44">
        <v>893600</v>
      </c>
      <c r="G127" s="44">
        <v>0</v>
      </c>
      <c r="H127" s="44">
        <v>0</v>
      </c>
      <c r="I127" s="44">
        <v>396444.39</v>
      </c>
      <c r="J127" s="44">
        <v>0</v>
      </c>
      <c r="K127" s="44">
        <v>396444.39</v>
      </c>
      <c r="L127" s="44">
        <v>0</v>
      </c>
      <c r="M127" s="44">
        <v>0</v>
      </c>
      <c r="N127" s="32">
        <f>I127/D127*100</f>
        <v>44.36486011638317</v>
      </c>
      <c r="O127" s="32">
        <f>K127/F127*100</f>
        <v>44.36486011638317</v>
      </c>
    </row>
    <row r="128" spans="1:15" ht="38.25">
      <c r="A128" s="13" t="s">
        <v>609</v>
      </c>
      <c r="B128" s="43"/>
      <c r="C128" s="8" t="s">
        <v>610</v>
      </c>
      <c r="D128" s="44">
        <v>893600</v>
      </c>
      <c r="E128" s="44">
        <v>0</v>
      </c>
      <c r="F128" s="44">
        <v>893600</v>
      </c>
      <c r="G128" s="44">
        <v>0</v>
      </c>
      <c r="H128" s="44">
        <v>0</v>
      </c>
      <c r="I128" s="44">
        <v>396444.39</v>
      </c>
      <c r="J128" s="44">
        <v>0</v>
      </c>
      <c r="K128" s="44">
        <v>396444.39</v>
      </c>
      <c r="L128" s="44">
        <v>0</v>
      </c>
      <c r="M128" s="44">
        <v>0</v>
      </c>
      <c r="N128" s="32"/>
      <c r="O128" s="32"/>
    </row>
    <row r="129" spans="1:15" ht="51">
      <c r="A129" s="13" t="s">
        <v>611</v>
      </c>
      <c r="B129" s="43"/>
      <c r="C129" s="8" t="s">
        <v>612</v>
      </c>
      <c r="D129" s="44">
        <v>893600</v>
      </c>
      <c r="E129" s="44">
        <v>0</v>
      </c>
      <c r="F129" s="44">
        <v>893600</v>
      </c>
      <c r="G129" s="44">
        <v>0</v>
      </c>
      <c r="H129" s="44">
        <v>0</v>
      </c>
      <c r="I129" s="44">
        <v>396444.39</v>
      </c>
      <c r="J129" s="44">
        <v>0</v>
      </c>
      <c r="K129" s="44">
        <v>396444.39</v>
      </c>
      <c r="L129" s="44">
        <v>0</v>
      </c>
      <c r="M129" s="44">
        <v>0</v>
      </c>
      <c r="N129" s="32">
        <f>I129/D129*100</f>
        <v>44.36486011638317</v>
      </c>
      <c r="O129" s="32">
        <f>K129/F129*100</f>
        <v>44.36486011638317</v>
      </c>
    </row>
    <row r="130" spans="1:15" ht="12.75">
      <c r="A130" s="13" t="s">
        <v>534</v>
      </c>
      <c r="B130" s="43"/>
      <c r="C130" s="8" t="s">
        <v>612</v>
      </c>
      <c r="D130" s="44">
        <v>893600</v>
      </c>
      <c r="E130" s="44">
        <v>0</v>
      </c>
      <c r="F130" s="44">
        <v>893600</v>
      </c>
      <c r="G130" s="44">
        <v>0</v>
      </c>
      <c r="H130" s="44">
        <v>0</v>
      </c>
      <c r="I130" s="44">
        <v>396444.39</v>
      </c>
      <c r="J130" s="44">
        <v>0</v>
      </c>
      <c r="K130" s="44">
        <v>396444.39</v>
      </c>
      <c r="L130" s="44">
        <v>0</v>
      </c>
      <c r="M130" s="44">
        <v>0</v>
      </c>
      <c r="N130" s="32">
        <f>I130/D130*100</f>
        <v>44.36486011638317</v>
      </c>
      <c r="O130" s="32">
        <f>K130/F130*100</f>
        <v>44.36486011638317</v>
      </c>
    </row>
    <row r="131" spans="1:15" ht="12.75">
      <c r="A131" s="13" t="s">
        <v>566</v>
      </c>
      <c r="B131" s="43"/>
      <c r="C131" s="8" t="s">
        <v>612</v>
      </c>
      <c r="D131" s="44">
        <v>893600</v>
      </c>
      <c r="E131" s="44">
        <v>0</v>
      </c>
      <c r="F131" s="44">
        <v>893600</v>
      </c>
      <c r="G131" s="44">
        <v>0</v>
      </c>
      <c r="H131" s="44">
        <v>0</v>
      </c>
      <c r="I131" s="44">
        <v>396444.39</v>
      </c>
      <c r="J131" s="44">
        <v>0</v>
      </c>
      <c r="K131" s="44">
        <v>396444.39</v>
      </c>
      <c r="L131" s="44">
        <v>0</v>
      </c>
      <c r="M131" s="44">
        <v>0</v>
      </c>
      <c r="N131" s="32">
        <f>I131/D131*100</f>
        <v>44.36486011638317</v>
      </c>
      <c r="O131" s="32">
        <f>K131/F131*100</f>
        <v>44.36486011638317</v>
      </c>
    </row>
    <row r="132" spans="1:15" ht="54" customHeight="1">
      <c r="A132" s="13" t="s">
        <v>613</v>
      </c>
      <c r="B132" s="43"/>
      <c r="C132" s="8" t="s">
        <v>612</v>
      </c>
      <c r="D132" s="44">
        <v>893600</v>
      </c>
      <c r="E132" s="44">
        <v>0</v>
      </c>
      <c r="F132" s="44">
        <v>893600</v>
      </c>
      <c r="G132" s="44">
        <v>0</v>
      </c>
      <c r="H132" s="44">
        <v>0</v>
      </c>
      <c r="I132" s="44">
        <v>396444.39</v>
      </c>
      <c r="J132" s="44">
        <v>0</v>
      </c>
      <c r="K132" s="44">
        <v>396444.39</v>
      </c>
      <c r="L132" s="44">
        <v>0</v>
      </c>
      <c r="M132" s="44">
        <v>0</v>
      </c>
      <c r="N132" s="32">
        <f>I132/D132*100</f>
        <v>44.36486011638317</v>
      </c>
      <c r="O132" s="32">
        <f>K132/F132*100</f>
        <v>44.36486011638317</v>
      </c>
    </row>
    <row r="133" spans="1:15" ht="12.75">
      <c r="A133" s="13" t="s">
        <v>578</v>
      </c>
      <c r="B133" s="43"/>
      <c r="C133" s="8" t="s">
        <v>614</v>
      </c>
      <c r="D133" s="44">
        <v>0</v>
      </c>
      <c r="E133" s="44">
        <v>376700</v>
      </c>
      <c r="F133" s="44">
        <v>0</v>
      </c>
      <c r="G133" s="44">
        <v>242200</v>
      </c>
      <c r="H133" s="44">
        <v>134500</v>
      </c>
      <c r="I133" s="44">
        <v>0</v>
      </c>
      <c r="J133" s="44">
        <v>316300</v>
      </c>
      <c r="K133" s="44">
        <v>0</v>
      </c>
      <c r="L133" s="44">
        <v>181800</v>
      </c>
      <c r="M133" s="44">
        <v>134500</v>
      </c>
      <c r="N133" s="32"/>
      <c r="O133" s="32"/>
    </row>
    <row r="134" spans="1:15" ht="12.75">
      <c r="A134" s="13" t="s">
        <v>478</v>
      </c>
      <c r="B134" s="43"/>
      <c r="C134" s="8" t="s">
        <v>615</v>
      </c>
      <c r="D134" s="44">
        <v>0</v>
      </c>
      <c r="E134" s="44">
        <v>376700</v>
      </c>
      <c r="F134" s="44">
        <v>0</v>
      </c>
      <c r="G134" s="44">
        <v>242200</v>
      </c>
      <c r="H134" s="44">
        <v>134500</v>
      </c>
      <c r="I134" s="44">
        <v>0</v>
      </c>
      <c r="J134" s="44">
        <v>316300</v>
      </c>
      <c r="K134" s="44">
        <v>0</v>
      </c>
      <c r="L134" s="44">
        <v>181800</v>
      </c>
      <c r="M134" s="44">
        <v>134500</v>
      </c>
      <c r="N134" s="32" t="e">
        <f>I134/D134*100</f>
        <v>#DIV/0!</v>
      </c>
      <c r="O134" s="32" t="e">
        <f>K134/F134*100</f>
        <v>#DIV/0!</v>
      </c>
    </row>
    <row r="135" spans="1:15" ht="12.75">
      <c r="A135" s="13" t="s">
        <v>534</v>
      </c>
      <c r="B135" s="43"/>
      <c r="C135" s="8" t="s">
        <v>615</v>
      </c>
      <c r="D135" s="44">
        <v>0</v>
      </c>
      <c r="E135" s="44">
        <v>376700</v>
      </c>
      <c r="F135" s="44">
        <v>0</v>
      </c>
      <c r="G135" s="44">
        <v>242200</v>
      </c>
      <c r="H135" s="44">
        <v>134500</v>
      </c>
      <c r="I135" s="44">
        <v>0</v>
      </c>
      <c r="J135" s="44">
        <v>316300</v>
      </c>
      <c r="K135" s="44">
        <v>0</v>
      </c>
      <c r="L135" s="44">
        <v>181800</v>
      </c>
      <c r="M135" s="44">
        <v>134500</v>
      </c>
      <c r="N135" s="32" t="e">
        <f>I135/D135*100</f>
        <v>#DIV/0!</v>
      </c>
      <c r="O135" s="32" t="e">
        <f>K135/F135*100</f>
        <v>#DIV/0!</v>
      </c>
    </row>
    <row r="136" spans="1:15" ht="25.5">
      <c r="A136" s="13" t="s">
        <v>581</v>
      </c>
      <c r="B136" s="43"/>
      <c r="C136" s="8" t="s">
        <v>615</v>
      </c>
      <c r="D136" s="44">
        <v>0</v>
      </c>
      <c r="E136" s="44">
        <v>376700</v>
      </c>
      <c r="F136" s="44">
        <v>0</v>
      </c>
      <c r="G136" s="44">
        <v>242200</v>
      </c>
      <c r="H136" s="44">
        <v>134500</v>
      </c>
      <c r="I136" s="44">
        <v>0</v>
      </c>
      <c r="J136" s="44">
        <v>316300</v>
      </c>
      <c r="K136" s="44">
        <v>0</v>
      </c>
      <c r="L136" s="44">
        <v>181800</v>
      </c>
      <c r="M136" s="44">
        <v>134500</v>
      </c>
      <c r="N136" s="32" t="e">
        <f>I136/D136*100</f>
        <v>#DIV/0!</v>
      </c>
      <c r="O136" s="32" t="e">
        <f>K136/F136*100</f>
        <v>#DIV/0!</v>
      </c>
    </row>
    <row r="137" spans="1:15" ht="38.25">
      <c r="A137" s="13" t="s">
        <v>582</v>
      </c>
      <c r="B137" s="43"/>
      <c r="C137" s="8" t="s">
        <v>615</v>
      </c>
      <c r="D137" s="44">
        <v>0</v>
      </c>
      <c r="E137" s="44">
        <v>376700</v>
      </c>
      <c r="F137" s="44">
        <v>0</v>
      </c>
      <c r="G137" s="44">
        <v>242200</v>
      </c>
      <c r="H137" s="44">
        <v>134500</v>
      </c>
      <c r="I137" s="44">
        <v>0</v>
      </c>
      <c r="J137" s="44">
        <v>316300</v>
      </c>
      <c r="K137" s="44">
        <v>0</v>
      </c>
      <c r="L137" s="44">
        <v>181800</v>
      </c>
      <c r="M137" s="44">
        <v>134500</v>
      </c>
      <c r="N137" s="32" t="e">
        <f>I137/D137*100</f>
        <v>#DIV/0!</v>
      </c>
      <c r="O137" s="32" t="e">
        <f>K137/F137*100</f>
        <v>#DIV/0!</v>
      </c>
    </row>
    <row r="138" spans="1:15" s="1" customFormat="1" ht="25.5">
      <c r="A138" s="10" t="s">
        <v>616</v>
      </c>
      <c r="B138" s="45"/>
      <c r="C138" s="12" t="s">
        <v>617</v>
      </c>
      <c r="D138" s="42">
        <v>2444610.9</v>
      </c>
      <c r="E138" s="42">
        <v>0</v>
      </c>
      <c r="F138" s="42">
        <v>332923.8</v>
      </c>
      <c r="G138" s="42">
        <v>924206.5</v>
      </c>
      <c r="H138" s="42">
        <v>1187480.6</v>
      </c>
      <c r="I138" s="42">
        <v>2344610.9</v>
      </c>
      <c r="J138" s="42">
        <v>0</v>
      </c>
      <c r="K138" s="42">
        <v>332923.8</v>
      </c>
      <c r="L138" s="42">
        <v>824206.5</v>
      </c>
      <c r="M138" s="42">
        <v>1187480.6</v>
      </c>
      <c r="N138" s="31"/>
      <c r="O138" s="31"/>
    </row>
    <row r="139" spans="1:15" ht="38.25">
      <c r="A139" s="13" t="s">
        <v>548</v>
      </c>
      <c r="B139" s="43"/>
      <c r="C139" s="8" t="s">
        <v>618</v>
      </c>
      <c r="D139" s="44">
        <v>5272.4</v>
      </c>
      <c r="E139" s="44">
        <v>0</v>
      </c>
      <c r="F139" s="44">
        <v>5272.4</v>
      </c>
      <c r="G139" s="44">
        <v>0</v>
      </c>
      <c r="H139" s="44">
        <v>0</v>
      </c>
      <c r="I139" s="44">
        <v>5272.4</v>
      </c>
      <c r="J139" s="44">
        <v>0</v>
      </c>
      <c r="K139" s="44">
        <v>5272.4</v>
      </c>
      <c r="L139" s="44">
        <v>0</v>
      </c>
      <c r="M139" s="44">
        <v>0</v>
      </c>
      <c r="N139" s="32">
        <f>I139/D139*100</f>
        <v>100</v>
      </c>
      <c r="O139" s="32">
        <f>K139/F139*100</f>
        <v>100</v>
      </c>
    </row>
    <row r="140" spans="1:15" ht="56.25" customHeight="1">
      <c r="A140" s="13" t="s">
        <v>550</v>
      </c>
      <c r="B140" s="43"/>
      <c r="C140" s="8" t="s">
        <v>619</v>
      </c>
      <c r="D140" s="44">
        <v>5272.4</v>
      </c>
      <c r="E140" s="44">
        <v>0</v>
      </c>
      <c r="F140" s="44">
        <v>5272.4</v>
      </c>
      <c r="G140" s="44">
        <v>0</v>
      </c>
      <c r="H140" s="44">
        <v>0</v>
      </c>
      <c r="I140" s="44">
        <v>5272.4</v>
      </c>
      <c r="J140" s="44">
        <v>0</v>
      </c>
      <c r="K140" s="44">
        <v>5272.4</v>
      </c>
      <c r="L140" s="44">
        <v>0</v>
      </c>
      <c r="M140" s="44">
        <v>0</v>
      </c>
      <c r="N140" s="32">
        <f>I140/D140*100</f>
        <v>100</v>
      </c>
      <c r="O140" s="32">
        <f>K140/F140*100</f>
        <v>100</v>
      </c>
    </row>
    <row r="141" spans="1:15" ht="38.25">
      <c r="A141" s="13" t="s">
        <v>552</v>
      </c>
      <c r="B141" s="43"/>
      <c r="C141" s="8" t="s">
        <v>620</v>
      </c>
      <c r="D141" s="44">
        <v>5272.4</v>
      </c>
      <c r="E141" s="44">
        <v>0</v>
      </c>
      <c r="F141" s="44">
        <v>5272.4</v>
      </c>
      <c r="G141" s="44">
        <v>0</v>
      </c>
      <c r="H141" s="44">
        <v>0</v>
      </c>
      <c r="I141" s="44">
        <v>5272.4</v>
      </c>
      <c r="J141" s="44">
        <v>0</v>
      </c>
      <c r="K141" s="44">
        <v>5272.4</v>
      </c>
      <c r="L141" s="44">
        <v>0</v>
      </c>
      <c r="M141" s="44">
        <v>0</v>
      </c>
      <c r="N141" s="32">
        <f>I141/D141*100</f>
        <v>100</v>
      </c>
      <c r="O141" s="32">
        <f>K141/F141*100</f>
        <v>100</v>
      </c>
    </row>
    <row r="142" spans="1:15" ht="12.75">
      <c r="A142" s="13" t="s">
        <v>534</v>
      </c>
      <c r="B142" s="43"/>
      <c r="C142" s="8" t="s">
        <v>620</v>
      </c>
      <c r="D142" s="44">
        <v>5272.4</v>
      </c>
      <c r="E142" s="44">
        <v>0</v>
      </c>
      <c r="F142" s="44">
        <v>5272.4</v>
      </c>
      <c r="G142" s="44">
        <v>0</v>
      </c>
      <c r="H142" s="44">
        <v>0</v>
      </c>
      <c r="I142" s="44">
        <v>5272.4</v>
      </c>
      <c r="J142" s="44">
        <v>0</v>
      </c>
      <c r="K142" s="44">
        <v>5272.4</v>
      </c>
      <c r="L142" s="44">
        <v>0</v>
      </c>
      <c r="M142" s="44">
        <v>0</v>
      </c>
      <c r="N142" s="32">
        <f>I142/D142*100</f>
        <v>100</v>
      </c>
      <c r="O142" s="32">
        <f>K142/F142*100</f>
        <v>100</v>
      </c>
    </row>
    <row r="143" spans="1:15" ht="12.75">
      <c r="A143" s="13" t="s">
        <v>546</v>
      </c>
      <c r="B143" s="43"/>
      <c r="C143" s="8" t="s">
        <v>620</v>
      </c>
      <c r="D143" s="44">
        <v>5272.4</v>
      </c>
      <c r="E143" s="44">
        <v>0</v>
      </c>
      <c r="F143" s="44">
        <v>5272.4</v>
      </c>
      <c r="G143" s="44">
        <v>0</v>
      </c>
      <c r="H143" s="44">
        <v>0</v>
      </c>
      <c r="I143" s="44">
        <v>5272.4</v>
      </c>
      <c r="J143" s="44">
        <v>0</v>
      </c>
      <c r="K143" s="44">
        <v>5272.4</v>
      </c>
      <c r="L143" s="44">
        <v>0</v>
      </c>
      <c r="M143" s="44">
        <v>0</v>
      </c>
      <c r="N143" s="32"/>
      <c r="O143" s="32"/>
    </row>
    <row r="144" spans="1:15" ht="12.75">
      <c r="A144" s="13" t="s">
        <v>554</v>
      </c>
      <c r="B144" s="43"/>
      <c r="C144" s="8" t="s">
        <v>620</v>
      </c>
      <c r="D144" s="44">
        <v>5272.4</v>
      </c>
      <c r="E144" s="44">
        <v>0</v>
      </c>
      <c r="F144" s="44">
        <v>5272.4</v>
      </c>
      <c r="G144" s="44">
        <v>0</v>
      </c>
      <c r="H144" s="44">
        <v>0</v>
      </c>
      <c r="I144" s="44">
        <v>5272.4</v>
      </c>
      <c r="J144" s="44">
        <v>0</v>
      </c>
      <c r="K144" s="44">
        <v>5272.4</v>
      </c>
      <c r="L144" s="44">
        <v>0</v>
      </c>
      <c r="M144" s="44">
        <v>0</v>
      </c>
      <c r="N144" s="32">
        <f>I144/D144*100</f>
        <v>100</v>
      </c>
      <c r="O144" s="32">
        <f>K144/F144*100</f>
        <v>100</v>
      </c>
    </row>
    <row r="145" spans="1:15" ht="12.75">
      <c r="A145" s="13" t="s">
        <v>583</v>
      </c>
      <c r="B145" s="43"/>
      <c r="C145" s="8" t="s">
        <v>621</v>
      </c>
      <c r="D145" s="44">
        <v>2439338.5</v>
      </c>
      <c r="E145" s="44">
        <v>0</v>
      </c>
      <c r="F145" s="44">
        <v>327651.4</v>
      </c>
      <c r="G145" s="44">
        <v>924206.5</v>
      </c>
      <c r="H145" s="44">
        <v>1187480.6</v>
      </c>
      <c r="I145" s="44">
        <v>2339338.5</v>
      </c>
      <c r="J145" s="44">
        <v>0</v>
      </c>
      <c r="K145" s="44">
        <v>327651.4</v>
      </c>
      <c r="L145" s="44">
        <v>824206.5</v>
      </c>
      <c r="M145" s="44">
        <v>1187480.6</v>
      </c>
      <c r="N145" s="32">
        <f>I145/D145*100</f>
        <v>95.9005279505079</v>
      </c>
      <c r="O145" s="32">
        <f>K145/F145*100</f>
        <v>100</v>
      </c>
    </row>
    <row r="146" spans="1:15" ht="12.75">
      <c r="A146" s="13" t="s">
        <v>622</v>
      </c>
      <c r="B146" s="43"/>
      <c r="C146" s="8" t="s">
        <v>623</v>
      </c>
      <c r="D146" s="44">
        <v>2439338.5</v>
      </c>
      <c r="E146" s="44">
        <v>0</v>
      </c>
      <c r="F146" s="44">
        <v>327651.4</v>
      </c>
      <c r="G146" s="44">
        <v>924206.5</v>
      </c>
      <c r="H146" s="44">
        <v>1187480.6</v>
      </c>
      <c r="I146" s="44">
        <v>2339338.5</v>
      </c>
      <c r="J146" s="44">
        <v>0</v>
      </c>
      <c r="K146" s="44">
        <v>327651.4</v>
      </c>
      <c r="L146" s="44">
        <v>824206.5</v>
      </c>
      <c r="M146" s="44">
        <v>1187480.6</v>
      </c>
      <c r="N146" s="32">
        <f>I146/D146*100</f>
        <v>95.9005279505079</v>
      </c>
      <c r="O146" s="32">
        <f>K146/F146*100</f>
        <v>100</v>
      </c>
    </row>
    <row r="147" spans="1:15" ht="12.75">
      <c r="A147" s="13" t="s">
        <v>534</v>
      </c>
      <c r="B147" s="43"/>
      <c r="C147" s="8" t="s">
        <v>623</v>
      </c>
      <c r="D147" s="44">
        <v>2439338.5</v>
      </c>
      <c r="E147" s="44">
        <v>0</v>
      </c>
      <c r="F147" s="44">
        <v>327651.4</v>
      </c>
      <c r="G147" s="44">
        <v>924206.5</v>
      </c>
      <c r="H147" s="44">
        <v>1187480.6</v>
      </c>
      <c r="I147" s="44">
        <v>2339338.5</v>
      </c>
      <c r="J147" s="44">
        <v>0</v>
      </c>
      <c r="K147" s="44">
        <v>327651.4</v>
      </c>
      <c r="L147" s="44">
        <v>824206.5</v>
      </c>
      <c r="M147" s="44">
        <v>1187480.6</v>
      </c>
      <c r="N147" s="32">
        <f>I147/D147*100</f>
        <v>95.9005279505079</v>
      </c>
      <c r="O147" s="32">
        <f>K147/F147*100</f>
        <v>100</v>
      </c>
    </row>
    <row r="148" spans="1:15" ht="12.75">
      <c r="A148" s="13" t="s">
        <v>589</v>
      </c>
      <c r="B148" s="43"/>
      <c r="C148" s="8" t="s">
        <v>623</v>
      </c>
      <c r="D148" s="44">
        <v>2439338.5</v>
      </c>
      <c r="E148" s="44">
        <v>0</v>
      </c>
      <c r="F148" s="44">
        <v>327651.4</v>
      </c>
      <c r="G148" s="44">
        <v>924206.5</v>
      </c>
      <c r="H148" s="44">
        <v>1187480.6</v>
      </c>
      <c r="I148" s="44">
        <v>2339338.5</v>
      </c>
      <c r="J148" s="44">
        <v>0</v>
      </c>
      <c r="K148" s="44">
        <v>327651.4</v>
      </c>
      <c r="L148" s="44">
        <v>824206.5</v>
      </c>
      <c r="M148" s="44">
        <v>1187480.6</v>
      </c>
      <c r="N148" s="32"/>
      <c r="O148" s="32"/>
    </row>
    <row r="149" spans="1:15" ht="25.5">
      <c r="A149" s="13" t="s">
        <v>624</v>
      </c>
      <c r="B149" s="43"/>
      <c r="C149" s="8" t="s">
        <v>623</v>
      </c>
      <c r="D149" s="44">
        <v>2439338.5</v>
      </c>
      <c r="E149" s="44">
        <v>0</v>
      </c>
      <c r="F149" s="44">
        <v>327651.4</v>
      </c>
      <c r="G149" s="44">
        <v>924206.5</v>
      </c>
      <c r="H149" s="44">
        <v>1187480.6</v>
      </c>
      <c r="I149" s="44">
        <v>2339338.5</v>
      </c>
      <c r="J149" s="44">
        <v>0</v>
      </c>
      <c r="K149" s="44">
        <v>327651.4</v>
      </c>
      <c r="L149" s="44">
        <v>824206.5</v>
      </c>
      <c r="M149" s="44">
        <v>1187480.6</v>
      </c>
      <c r="N149" s="32">
        <f>I149/D149*100</f>
        <v>95.9005279505079</v>
      </c>
      <c r="O149" s="32">
        <f>K149/F149*100</f>
        <v>100</v>
      </c>
    </row>
    <row r="150" spans="1:15" s="1" customFormat="1" ht="12.75">
      <c r="A150" s="10" t="s">
        <v>625</v>
      </c>
      <c r="B150" s="45"/>
      <c r="C150" s="12" t="s">
        <v>626</v>
      </c>
      <c r="D150" s="42">
        <v>1100000</v>
      </c>
      <c r="E150" s="42">
        <v>0</v>
      </c>
      <c r="F150" s="42">
        <v>500000</v>
      </c>
      <c r="G150" s="42">
        <v>0</v>
      </c>
      <c r="H150" s="42">
        <v>600000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31">
        <f>I150/D150*100</f>
        <v>0</v>
      </c>
      <c r="O150" s="31">
        <f>K150/F150*100</f>
        <v>0</v>
      </c>
    </row>
    <row r="151" spans="1:15" ht="12.75">
      <c r="A151" s="13" t="s">
        <v>583</v>
      </c>
      <c r="B151" s="43"/>
      <c r="C151" s="8" t="s">
        <v>627</v>
      </c>
      <c r="D151" s="44">
        <v>1100000</v>
      </c>
      <c r="E151" s="44">
        <v>0</v>
      </c>
      <c r="F151" s="44">
        <v>500000</v>
      </c>
      <c r="G151" s="44">
        <v>0</v>
      </c>
      <c r="H151" s="44">
        <v>600000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32">
        <f>I151/D151*100</f>
        <v>0</v>
      </c>
      <c r="O151" s="32">
        <f>K151/F151*100</f>
        <v>0</v>
      </c>
    </row>
    <row r="152" spans="1:15" ht="12.75">
      <c r="A152" s="13" t="s">
        <v>628</v>
      </c>
      <c r="B152" s="43"/>
      <c r="C152" s="8" t="s">
        <v>629</v>
      </c>
      <c r="D152" s="44">
        <v>1100000</v>
      </c>
      <c r="E152" s="44">
        <v>0</v>
      </c>
      <c r="F152" s="44">
        <v>500000</v>
      </c>
      <c r="G152" s="44">
        <v>0</v>
      </c>
      <c r="H152" s="44">
        <v>600000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32">
        <f>I152/D152*100</f>
        <v>0</v>
      </c>
      <c r="O152" s="32">
        <f>K152/F152*100</f>
        <v>0</v>
      </c>
    </row>
    <row r="153" spans="1:15" ht="12.75">
      <c r="A153" s="13" t="s">
        <v>534</v>
      </c>
      <c r="B153" s="43"/>
      <c r="C153" s="8" t="s">
        <v>629</v>
      </c>
      <c r="D153" s="44">
        <v>1100000</v>
      </c>
      <c r="E153" s="44">
        <v>0</v>
      </c>
      <c r="F153" s="44">
        <v>500000</v>
      </c>
      <c r="G153" s="44">
        <v>0</v>
      </c>
      <c r="H153" s="44">
        <v>600000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32"/>
      <c r="O153" s="32"/>
    </row>
    <row r="154" spans="1:15" s="1" customFormat="1" ht="25.5">
      <c r="A154" s="10" t="s">
        <v>630</v>
      </c>
      <c r="B154" s="45"/>
      <c r="C154" s="12" t="s">
        <v>631</v>
      </c>
      <c r="D154" s="42">
        <v>406636304.21</v>
      </c>
      <c r="E154" s="42">
        <v>0</v>
      </c>
      <c r="F154" s="42">
        <v>370887028.52</v>
      </c>
      <c r="G154" s="42">
        <v>10739874.94</v>
      </c>
      <c r="H154" s="42">
        <v>25009400.75</v>
      </c>
      <c r="I154" s="42">
        <v>173689838.55</v>
      </c>
      <c r="J154" s="42">
        <v>0</v>
      </c>
      <c r="K154" s="42">
        <v>152597670.52</v>
      </c>
      <c r="L154" s="42">
        <v>1245467.26</v>
      </c>
      <c r="M154" s="42">
        <v>19846700.77</v>
      </c>
      <c r="N154" s="31">
        <f>I154/D154*100</f>
        <v>42.71380512555048</v>
      </c>
      <c r="O154" s="31">
        <f>K154/F154*100</f>
        <v>41.143976139831814</v>
      </c>
    </row>
    <row r="155" spans="1:15" ht="108.75" customHeight="1">
      <c r="A155" s="13" t="s">
        <v>528</v>
      </c>
      <c r="B155" s="43"/>
      <c r="C155" s="8" t="s">
        <v>632</v>
      </c>
      <c r="D155" s="44">
        <v>151415791.54</v>
      </c>
      <c r="E155" s="44">
        <v>0</v>
      </c>
      <c r="F155" s="44">
        <v>148491522.68</v>
      </c>
      <c r="G155" s="44">
        <v>349896.25</v>
      </c>
      <c r="H155" s="44">
        <v>2574372.61</v>
      </c>
      <c r="I155" s="44">
        <v>110890265.39</v>
      </c>
      <c r="J155" s="44">
        <v>0</v>
      </c>
      <c r="K155" s="44">
        <v>109291382.17</v>
      </c>
      <c r="L155" s="44">
        <v>63397.75</v>
      </c>
      <c r="M155" s="44">
        <v>1535485.47</v>
      </c>
      <c r="N155" s="32">
        <f>I155/D155*100</f>
        <v>73.23560129506423</v>
      </c>
      <c r="O155" s="32">
        <f>K155/F155*100</f>
        <v>73.60109196639021</v>
      </c>
    </row>
    <row r="156" spans="1:15" ht="25.5">
      <c r="A156" s="13" t="s">
        <v>633</v>
      </c>
      <c r="B156" s="43"/>
      <c r="C156" s="8" t="s">
        <v>634</v>
      </c>
      <c r="D156" s="44">
        <v>98270144</v>
      </c>
      <c r="E156" s="44">
        <v>0</v>
      </c>
      <c r="F156" s="44">
        <v>98270144</v>
      </c>
      <c r="G156" s="44">
        <v>0</v>
      </c>
      <c r="H156" s="44">
        <v>0</v>
      </c>
      <c r="I156" s="44">
        <v>72381792.72</v>
      </c>
      <c r="J156" s="44">
        <v>0</v>
      </c>
      <c r="K156" s="44">
        <v>72381792.72</v>
      </c>
      <c r="L156" s="44">
        <v>0</v>
      </c>
      <c r="M156" s="44">
        <v>0</v>
      </c>
      <c r="N156" s="32">
        <f>I156/D156*100</f>
        <v>73.65593431917632</v>
      </c>
      <c r="O156" s="32">
        <f>K156/F156*100</f>
        <v>73.65593431917632</v>
      </c>
    </row>
    <row r="157" spans="1:15" ht="12.75">
      <c r="A157" s="13" t="s">
        <v>635</v>
      </c>
      <c r="B157" s="43"/>
      <c r="C157" s="8" t="s">
        <v>636</v>
      </c>
      <c r="D157" s="44">
        <v>73856271.16</v>
      </c>
      <c r="E157" s="44">
        <v>0</v>
      </c>
      <c r="F157" s="44">
        <v>73856271.16</v>
      </c>
      <c r="G157" s="44">
        <v>0</v>
      </c>
      <c r="H157" s="44">
        <v>0</v>
      </c>
      <c r="I157" s="44">
        <v>54938962.47</v>
      </c>
      <c r="J157" s="44">
        <v>0</v>
      </c>
      <c r="K157" s="44">
        <v>54938962.47</v>
      </c>
      <c r="L157" s="44">
        <v>0</v>
      </c>
      <c r="M157" s="44">
        <v>0</v>
      </c>
      <c r="N157" s="32">
        <f>I157/D157*100</f>
        <v>74.38632035860826</v>
      </c>
      <c r="O157" s="32">
        <f>K157/F157*100</f>
        <v>74.38632035860826</v>
      </c>
    </row>
    <row r="158" spans="1:15" ht="12.75">
      <c r="A158" s="13" t="s">
        <v>534</v>
      </c>
      <c r="B158" s="43"/>
      <c r="C158" s="8" t="s">
        <v>636</v>
      </c>
      <c r="D158" s="44">
        <v>73856271.16</v>
      </c>
      <c r="E158" s="44">
        <v>0</v>
      </c>
      <c r="F158" s="44">
        <v>73856271.16</v>
      </c>
      <c r="G158" s="44">
        <v>0</v>
      </c>
      <c r="H158" s="44">
        <v>0</v>
      </c>
      <c r="I158" s="44">
        <v>54938962.47</v>
      </c>
      <c r="J158" s="44">
        <v>0</v>
      </c>
      <c r="K158" s="44">
        <v>54938962.47</v>
      </c>
      <c r="L158" s="44">
        <v>0</v>
      </c>
      <c r="M158" s="44">
        <v>0</v>
      </c>
      <c r="N158" s="32"/>
      <c r="O158" s="32"/>
    </row>
    <row r="159" spans="1:15" ht="25.5">
      <c r="A159" s="13" t="s">
        <v>535</v>
      </c>
      <c r="B159" s="43"/>
      <c r="C159" s="8" t="s">
        <v>636</v>
      </c>
      <c r="D159" s="44">
        <v>73606271.16</v>
      </c>
      <c r="E159" s="44">
        <v>0</v>
      </c>
      <c r="F159" s="44">
        <v>73606271.16</v>
      </c>
      <c r="G159" s="44">
        <v>0</v>
      </c>
      <c r="H159" s="44">
        <v>0</v>
      </c>
      <c r="I159" s="44">
        <v>54795685.72</v>
      </c>
      <c r="J159" s="44">
        <v>0</v>
      </c>
      <c r="K159" s="44">
        <v>54795685.72</v>
      </c>
      <c r="L159" s="44">
        <v>0</v>
      </c>
      <c r="M159" s="44">
        <v>0</v>
      </c>
      <c r="N159" s="32">
        <f>I159/D159*100</f>
        <v>74.44431684480945</v>
      </c>
      <c r="O159" s="32">
        <f>K159/F159*100</f>
        <v>74.44431684480945</v>
      </c>
    </row>
    <row r="160" spans="1:15" ht="12.75">
      <c r="A160" s="13" t="s">
        <v>536</v>
      </c>
      <c r="B160" s="43"/>
      <c r="C160" s="8" t="s">
        <v>636</v>
      </c>
      <c r="D160" s="44">
        <v>73606271.16</v>
      </c>
      <c r="E160" s="44">
        <v>0</v>
      </c>
      <c r="F160" s="44">
        <v>73606271.16</v>
      </c>
      <c r="G160" s="44">
        <v>0</v>
      </c>
      <c r="H160" s="44">
        <v>0</v>
      </c>
      <c r="I160" s="44">
        <v>54795685.72</v>
      </c>
      <c r="J160" s="44">
        <v>0</v>
      </c>
      <c r="K160" s="44">
        <v>54795685.72</v>
      </c>
      <c r="L160" s="44">
        <v>0</v>
      </c>
      <c r="M160" s="44">
        <v>0</v>
      </c>
      <c r="N160" s="32">
        <f>I160/D160*100</f>
        <v>74.44431684480945</v>
      </c>
      <c r="O160" s="32">
        <f>K160/F160*100</f>
        <v>74.44431684480945</v>
      </c>
    </row>
    <row r="161" spans="1:15" ht="12.75">
      <c r="A161" s="13" t="s">
        <v>566</v>
      </c>
      <c r="B161" s="43"/>
      <c r="C161" s="8" t="s">
        <v>636</v>
      </c>
      <c r="D161" s="44">
        <v>250000</v>
      </c>
      <c r="E161" s="44">
        <v>0</v>
      </c>
      <c r="F161" s="44">
        <v>250000</v>
      </c>
      <c r="G161" s="44">
        <v>0</v>
      </c>
      <c r="H161" s="44">
        <v>0</v>
      </c>
      <c r="I161" s="44">
        <v>143276.75</v>
      </c>
      <c r="J161" s="44">
        <v>0</v>
      </c>
      <c r="K161" s="44">
        <v>143276.75</v>
      </c>
      <c r="L161" s="44">
        <v>0</v>
      </c>
      <c r="M161" s="44">
        <v>0</v>
      </c>
      <c r="N161" s="32">
        <f>I161/D161*100</f>
        <v>57.310700000000004</v>
      </c>
      <c r="O161" s="32">
        <f>K161/F161*100</f>
        <v>57.310700000000004</v>
      </c>
    </row>
    <row r="162" spans="1:15" ht="38.25">
      <c r="A162" s="13" t="s">
        <v>567</v>
      </c>
      <c r="B162" s="43"/>
      <c r="C162" s="8" t="s">
        <v>636</v>
      </c>
      <c r="D162" s="44">
        <v>250000</v>
      </c>
      <c r="E162" s="44">
        <v>0</v>
      </c>
      <c r="F162" s="44">
        <v>250000</v>
      </c>
      <c r="G162" s="44">
        <v>0</v>
      </c>
      <c r="H162" s="44">
        <v>0</v>
      </c>
      <c r="I162" s="44">
        <v>143276.75</v>
      </c>
      <c r="J162" s="44">
        <v>0</v>
      </c>
      <c r="K162" s="44">
        <v>143276.75</v>
      </c>
      <c r="L162" s="44">
        <v>0</v>
      </c>
      <c r="M162" s="44">
        <v>0</v>
      </c>
      <c r="N162" s="32">
        <f>I162/D162*100</f>
        <v>57.310700000000004</v>
      </c>
      <c r="O162" s="32">
        <f>K162/F162*100</f>
        <v>57.310700000000004</v>
      </c>
    </row>
    <row r="163" spans="1:15" ht="38.25">
      <c r="A163" s="13" t="s">
        <v>637</v>
      </c>
      <c r="B163" s="43"/>
      <c r="C163" s="8" t="s">
        <v>638</v>
      </c>
      <c r="D163" s="44">
        <v>1841344</v>
      </c>
      <c r="E163" s="44">
        <v>0</v>
      </c>
      <c r="F163" s="44">
        <v>1841344</v>
      </c>
      <c r="G163" s="44">
        <v>0</v>
      </c>
      <c r="H163" s="44">
        <v>0</v>
      </c>
      <c r="I163" s="44">
        <v>1747392.3</v>
      </c>
      <c r="J163" s="44">
        <v>0</v>
      </c>
      <c r="K163" s="44">
        <v>1747392.3</v>
      </c>
      <c r="L163" s="44">
        <v>0</v>
      </c>
      <c r="M163" s="44">
        <v>0</v>
      </c>
      <c r="N163" s="32"/>
      <c r="O163" s="32"/>
    </row>
    <row r="164" spans="1:15" ht="12.75">
      <c r="A164" s="13" t="s">
        <v>534</v>
      </c>
      <c r="B164" s="43"/>
      <c r="C164" s="8" t="s">
        <v>638</v>
      </c>
      <c r="D164" s="44">
        <v>1841344</v>
      </c>
      <c r="E164" s="44">
        <v>0</v>
      </c>
      <c r="F164" s="44">
        <v>1841344</v>
      </c>
      <c r="G164" s="44">
        <v>0</v>
      </c>
      <c r="H164" s="44">
        <v>0</v>
      </c>
      <c r="I164" s="44">
        <v>1747392.3</v>
      </c>
      <c r="J164" s="44">
        <v>0</v>
      </c>
      <c r="K164" s="44">
        <v>1747392.3</v>
      </c>
      <c r="L164" s="44">
        <v>0</v>
      </c>
      <c r="M164" s="44">
        <v>0</v>
      </c>
      <c r="N164" s="32">
        <f>I164/D164*100</f>
        <v>94.89765627715408</v>
      </c>
      <c r="O164" s="32">
        <f>K164/F164*100</f>
        <v>94.89765627715408</v>
      </c>
    </row>
    <row r="165" spans="1:15" ht="25.5">
      <c r="A165" s="13" t="s">
        <v>535</v>
      </c>
      <c r="B165" s="43"/>
      <c r="C165" s="8" t="s">
        <v>638</v>
      </c>
      <c r="D165" s="44">
        <v>1720700</v>
      </c>
      <c r="E165" s="44">
        <v>0</v>
      </c>
      <c r="F165" s="44">
        <v>1720700</v>
      </c>
      <c r="G165" s="44">
        <v>0</v>
      </c>
      <c r="H165" s="44">
        <v>0</v>
      </c>
      <c r="I165" s="44">
        <v>1649274.3</v>
      </c>
      <c r="J165" s="44">
        <v>0</v>
      </c>
      <c r="K165" s="44">
        <v>1649274.3</v>
      </c>
      <c r="L165" s="44">
        <v>0</v>
      </c>
      <c r="M165" s="44">
        <v>0</v>
      </c>
      <c r="N165" s="32">
        <f>I165/D165*100</f>
        <v>95.84903237054687</v>
      </c>
      <c r="O165" s="32">
        <f>K165/F165*100</f>
        <v>95.84903237054687</v>
      </c>
    </row>
    <row r="166" spans="1:15" ht="25.5">
      <c r="A166" s="13" t="s">
        <v>639</v>
      </c>
      <c r="B166" s="43"/>
      <c r="C166" s="8" t="s">
        <v>638</v>
      </c>
      <c r="D166" s="44">
        <v>1720700</v>
      </c>
      <c r="E166" s="44">
        <v>0</v>
      </c>
      <c r="F166" s="44">
        <v>1720700</v>
      </c>
      <c r="G166" s="44">
        <v>0</v>
      </c>
      <c r="H166" s="44">
        <v>0</v>
      </c>
      <c r="I166" s="44">
        <v>1649274.3</v>
      </c>
      <c r="J166" s="44">
        <v>0</v>
      </c>
      <c r="K166" s="44">
        <v>1649274.3</v>
      </c>
      <c r="L166" s="44">
        <v>0</v>
      </c>
      <c r="M166" s="44">
        <v>0</v>
      </c>
      <c r="N166" s="32">
        <f>I166/D166*100</f>
        <v>95.84903237054687</v>
      </c>
      <c r="O166" s="32">
        <f>K166/F166*100</f>
        <v>95.84903237054687</v>
      </c>
    </row>
    <row r="167" spans="1:15" ht="12.75">
      <c r="A167" s="13" t="s">
        <v>546</v>
      </c>
      <c r="B167" s="43"/>
      <c r="C167" s="8" t="s">
        <v>638</v>
      </c>
      <c r="D167" s="44">
        <v>120644</v>
      </c>
      <c r="E167" s="44">
        <v>0</v>
      </c>
      <c r="F167" s="44">
        <v>120644</v>
      </c>
      <c r="G167" s="44">
        <v>0</v>
      </c>
      <c r="H167" s="44">
        <v>0</v>
      </c>
      <c r="I167" s="44">
        <v>98118</v>
      </c>
      <c r="J167" s="44">
        <v>0</v>
      </c>
      <c r="K167" s="44">
        <v>98118</v>
      </c>
      <c r="L167" s="44">
        <v>0</v>
      </c>
      <c r="M167" s="44">
        <v>0</v>
      </c>
      <c r="N167" s="32">
        <f>I167/D167*100</f>
        <v>81.32853685222639</v>
      </c>
      <c r="O167" s="32">
        <f>K167/F167*100</f>
        <v>81.32853685222639</v>
      </c>
    </row>
    <row r="168" spans="1:15" ht="12.75">
      <c r="A168" s="13" t="s">
        <v>547</v>
      </c>
      <c r="B168" s="43"/>
      <c r="C168" s="8" t="s">
        <v>638</v>
      </c>
      <c r="D168" s="44">
        <v>120644</v>
      </c>
      <c r="E168" s="44">
        <v>0</v>
      </c>
      <c r="F168" s="44">
        <v>120644</v>
      </c>
      <c r="G168" s="44">
        <v>0</v>
      </c>
      <c r="H168" s="44">
        <v>0</v>
      </c>
      <c r="I168" s="44">
        <v>98118</v>
      </c>
      <c r="J168" s="44">
        <v>0</v>
      </c>
      <c r="K168" s="44">
        <v>98118</v>
      </c>
      <c r="L168" s="44">
        <v>0</v>
      </c>
      <c r="M168" s="44">
        <v>0</v>
      </c>
      <c r="N168" s="32"/>
      <c r="O168" s="32"/>
    </row>
    <row r="169" spans="1:15" ht="70.5" customHeight="1">
      <c r="A169" s="13" t="s">
        <v>640</v>
      </c>
      <c r="B169" s="43"/>
      <c r="C169" s="8" t="s">
        <v>641</v>
      </c>
      <c r="D169" s="44">
        <v>22572528.84</v>
      </c>
      <c r="E169" s="44">
        <v>0</v>
      </c>
      <c r="F169" s="44">
        <v>22572528.84</v>
      </c>
      <c r="G169" s="44">
        <v>0</v>
      </c>
      <c r="H169" s="44">
        <v>0</v>
      </c>
      <c r="I169" s="44">
        <v>15695437.95</v>
      </c>
      <c r="J169" s="44">
        <v>0</v>
      </c>
      <c r="K169" s="44">
        <v>15695437.95</v>
      </c>
      <c r="L169" s="44">
        <v>0</v>
      </c>
      <c r="M169" s="44">
        <v>0</v>
      </c>
      <c r="N169" s="32">
        <f>I169/D169*100</f>
        <v>69.53336093289936</v>
      </c>
      <c r="O169" s="32">
        <f>K169/F169*100</f>
        <v>69.53336093289936</v>
      </c>
    </row>
    <row r="170" spans="1:15" ht="12.75">
      <c r="A170" s="13" t="s">
        <v>534</v>
      </c>
      <c r="B170" s="43"/>
      <c r="C170" s="8" t="s">
        <v>641</v>
      </c>
      <c r="D170" s="44">
        <v>22572528.84</v>
      </c>
      <c r="E170" s="44">
        <v>0</v>
      </c>
      <c r="F170" s="44">
        <v>22572528.84</v>
      </c>
      <c r="G170" s="44">
        <v>0</v>
      </c>
      <c r="H170" s="44">
        <v>0</v>
      </c>
      <c r="I170" s="44">
        <v>15695437.95</v>
      </c>
      <c r="J170" s="44">
        <v>0</v>
      </c>
      <c r="K170" s="44">
        <v>15695437.95</v>
      </c>
      <c r="L170" s="44">
        <v>0</v>
      </c>
      <c r="M170" s="44">
        <v>0</v>
      </c>
      <c r="N170" s="32">
        <f>I170/D170*100</f>
        <v>69.53336093289936</v>
      </c>
      <c r="O170" s="32">
        <f>K170/F170*100</f>
        <v>69.53336093289936</v>
      </c>
    </row>
    <row r="171" spans="1:15" ht="25.5">
      <c r="A171" s="13" t="s">
        <v>535</v>
      </c>
      <c r="B171" s="43"/>
      <c r="C171" s="8" t="s">
        <v>641</v>
      </c>
      <c r="D171" s="44">
        <v>22509590.2</v>
      </c>
      <c r="E171" s="44">
        <v>0</v>
      </c>
      <c r="F171" s="44">
        <v>22509590.2</v>
      </c>
      <c r="G171" s="44">
        <v>0</v>
      </c>
      <c r="H171" s="44">
        <v>0</v>
      </c>
      <c r="I171" s="44">
        <v>15660226.27</v>
      </c>
      <c r="J171" s="44">
        <v>0</v>
      </c>
      <c r="K171" s="44">
        <v>15660226.27</v>
      </c>
      <c r="L171" s="44">
        <v>0</v>
      </c>
      <c r="M171" s="44">
        <v>0</v>
      </c>
      <c r="N171" s="32">
        <f>I171/D171*100</f>
        <v>69.57135216970765</v>
      </c>
      <c r="O171" s="32">
        <f>K171/F171*100</f>
        <v>69.57135216970765</v>
      </c>
    </row>
    <row r="172" spans="1:15" ht="25.5">
      <c r="A172" s="13" t="s">
        <v>539</v>
      </c>
      <c r="B172" s="43"/>
      <c r="C172" s="8" t="s">
        <v>641</v>
      </c>
      <c r="D172" s="44">
        <v>22509590.2</v>
      </c>
      <c r="E172" s="44">
        <v>0</v>
      </c>
      <c r="F172" s="44">
        <v>22509590.2</v>
      </c>
      <c r="G172" s="44">
        <v>0</v>
      </c>
      <c r="H172" s="44">
        <v>0</v>
      </c>
      <c r="I172" s="44">
        <v>15660226.27</v>
      </c>
      <c r="J172" s="44">
        <v>0</v>
      </c>
      <c r="K172" s="44">
        <v>15660226.27</v>
      </c>
      <c r="L172" s="44">
        <v>0</v>
      </c>
      <c r="M172" s="44">
        <v>0</v>
      </c>
      <c r="N172" s="32">
        <f>I172/D172*100</f>
        <v>69.57135216970765</v>
      </c>
      <c r="O172" s="32">
        <f>K172/F172*100</f>
        <v>69.57135216970765</v>
      </c>
    </row>
    <row r="173" spans="1:15" ht="12.75">
      <c r="A173" s="13" t="s">
        <v>566</v>
      </c>
      <c r="B173" s="43"/>
      <c r="C173" s="8" t="s">
        <v>641</v>
      </c>
      <c r="D173" s="44">
        <v>62938.64</v>
      </c>
      <c r="E173" s="44">
        <v>0</v>
      </c>
      <c r="F173" s="44">
        <v>62938.64</v>
      </c>
      <c r="G173" s="44">
        <v>0</v>
      </c>
      <c r="H173" s="44">
        <v>0</v>
      </c>
      <c r="I173" s="44">
        <v>35211.68</v>
      </c>
      <c r="J173" s="44">
        <v>0</v>
      </c>
      <c r="K173" s="44">
        <v>35211.68</v>
      </c>
      <c r="L173" s="44">
        <v>0</v>
      </c>
      <c r="M173" s="44">
        <v>0</v>
      </c>
      <c r="N173" s="32"/>
      <c r="O173" s="32"/>
    </row>
    <row r="174" spans="1:15" ht="38.25">
      <c r="A174" s="13" t="s">
        <v>567</v>
      </c>
      <c r="B174" s="43"/>
      <c r="C174" s="8" t="s">
        <v>641</v>
      </c>
      <c r="D174" s="44">
        <v>62938.64</v>
      </c>
      <c r="E174" s="44">
        <v>0</v>
      </c>
      <c r="F174" s="44">
        <v>62938.64</v>
      </c>
      <c r="G174" s="44">
        <v>0</v>
      </c>
      <c r="H174" s="44">
        <v>0</v>
      </c>
      <c r="I174" s="44">
        <v>35211.68</v>
      </c>
      <c r="J174" s="44">
        <v>0</v>
      </c>
      <c r="K174" s="44">
        <v>35211.68</v>
      </c>
      <c r="L174" s="44">
        <v>0</v>
      </c>
      <c r="M174" s="44">
        <v>0</v>
      </c>
      <c r="N174" s="32">
        <f>I174/D174*100</f>
        <v>55.94604522754225</v>
      </c>
      <c r="O174" s="32">
        <f>K174/F174*100</f>
        <v>55.94604522754225</v>
      </c>
    </row>
    <row r="175" spans="1:15" ht="38.25">
      <c r="A175" s="13" t="s">
        <v>530</v>
      </c>
      <c r="B175" s="43"/>
      <c r="C175" s="8" t="s">
        <v>642</v>
      </c>
      <c r="D175" s="44">
        <v>53145647.54</v>
      </c>
      <c r="E175" s="44">
        <v>0</v>
      </c>
      <c r="F175" s="44">
        <v>50221378.68</v>
      </c>
      <c r="G175" s="44">
        <v>349896.25</v>
      </c>
      <c r="H175" s="44">
        <v>2574372.61</v>
      </c>
      <c r="I175" s="44">
        <v>38508472.67</v>
      </c>
      <c r="J175" s="44">
        <v>0</v>
      </c>
      <c r="K175" s="44">
        <v>36909589.45</v>
      </c>
      <c r="L175" s="44">
        <v>63397.75</v>
      </c>
      <c r="M175" s="44">
        <v>1535485.47</v>
      </c>
      <c r="N175" s="32">
        <f>I175/D175*100</f>
        <v>72.45837514919101</v>
      </c>
      <c r="O175" s="32">
        <f>K175/F175*100</f>
        <v>73.49377978087797</v>
      </c>
    </row>
    <row r="176" spans="1:15" ht="25.5">
      <c r="A176" s="13" t="s">
        <v>532</v>
      </c>
      <c r="B176" s="43"/>
      <c r="C176" s="8" t="s">
        <v>643</v>
      </c>
      <c r="D176" s="44">
        <v>29554835.85</v>
      </c>
      <c r="E176" s="44">
        <v>0</v>
      </c>
      <c r="F176" s="44">
        <v>29554835.85</v>
      </c>
      <c r="G176" s="44">
        <v>0</v>
      </c>
      <c r="H176" s="44">
        <v>0</v>
      </c>
      <c r="I176" s="44">
        <v>22488742.24</v>
      </c>
      <c r="J176" s="44">
        <v>0</v>
      </c>
      <c r="K176" s="44">
        <v>22488742.24</v>
      </c>
      <c r="L176" s="44">
        <v>0</v>
      </c>
      <c r="M176" s="44">
        <v>0</v>
      </c>
      <c r="N176" s="32">
        <f>I176/D176*100</f>
        <v>76.09158228500192</v>
      </c>
      <c r="O176" s="32">
        <f>K176/F176*100</f>
        <v>76.09158228500192</v>
      </c>
    </row>
    <row r="177" spans="1:15" ht="12.75">
      <c r="A177" s="13" t="s">
        <v>534</v>
      </c>
      <c r="B177" s="43"/>
      <c r="C177" s="8" t="s">
        <v>643</v>
      </c>
      <c r="D177" s="44">
        <v>29554835.85</v>
      </c>
      <c r="E177" s="44">
        <v>0</v>
      </c>
      <c r="F177" s="44">
        <v>29554835.85</v>
      </c>
      <c r="G177" s="44">
        <v>0</v>
      </c>
      <c r="H177" s="44">
        <v>0</v>
      </c>
      <c r="I177" s="44">
        <v>22488742.24</v>
      </c>
      <c r="J177" s="44">
        <v>0</v>
      </c>
      <c r="K177" s="44">
        <v>22488742.24</v>
      </c>
      <c r="L177" s="44">
        <v>0</v>
      </c>
      <c r="M177" s="44">
        <v>0</v>
      </c>
      <c r="N177" s="32">
        <f>I177/D177*100</f>
        <v>76.09158228500192</v>
      </c>
      <c r="O177" s="32">
        <f>K177/F177*100</f>
        <v>76.09158228500192</v>
      </c>
    </row>
    <row r="178" spans="1:15" ht="25.5">
      <c r="A178" s="13" t="s">
        <v>535</v>
      </c>
      <c r="B178" s="43"/>
      <c r="C178" s="8" t="s">
        <v>643</v>
      </c>
      <c r="D178" s="44">
        <v>29456548.24</v>
      </c>
      <c r="E178" s="44">
        <v>0</v>
      </c>
      <c r="F178" s="44">
        <v>29456548.24</v>
      </c>
      <c r="G178" s="44">
        <v>0</v>
      </c>
      <c r="H178" s="44">
        <v>0</v>
      </c>
      <c r="I178" s="44">
        <v>22406876.57</v>
      </c>
      <c r="J178" s="44">
        <v>0</v>
      </c>
      <c r="K178" s="44">
        <v>22406876.57</v>
      </c>
      <c r="L178" s="44">
        <v>0</v>
      </c>
      <c r="M178" s="44">
        <v>0</v>
      </c>
      <c r="N178" s="32"/>
      <c r="O178" s="32"/>
    </row>
    <row r="179" spans="1:15" ht="12.75">
      <c r="A179" s="13" t="s">
        <v>536</v>
      </c>
      <c r="B179" s="43"/>
      <c r="C179" s="8" t="s">
        <v>643</v>
      </c>
      <c r="D179" s="44">
        <v>29456548.24</v>
      </c>
      <c r="E179" s="44">
        <v>0</v>
      </c>
      <c r="F179" s="44">
        <v>29456548.24</v>
      </c>
      <c r="G179" s="44">
        <v>0</v>
      </c>
      <c r="H179" s="44">
        <v>0</v>
      </c>
      <c r="I179" s="44">
        <v>22406876.57</v>
      </c>
      <c r="J179" s="44">
        <v>0</v>
      </c>
      <c r="K179" s="44">
        <v>22406876.57</v>
      </c>
      <c r="L179" s="44">
        <v>0</v>
      </c>
      <c r="M179" s="44">
        <v>0</v>
      </c>
      <c r="N179" s="32">
        <f>I179/D179*100</f>
        <v>76.06755682111111</v>
      </c>
      <c r="O179" s="32">
        <f>K179/F179*100</f>
        <v>76.06755682111111</v>
      </c>
    </row>
    <row r="180" spans="1:15" ht="12.75">
      <c r="A180" s="13" t="s">
        <v>566</v>
      </c>
      <c r="B180" s="43"/>
      <c r="C180" s="8" t="s">
        <v>643</v>
      </c>
      <c r="D180" s="44">
        <v>98287.61</v>
      </c>
      <c r="E180" s="44">
        <v>0</v>
      </c>
      <c r="F180" s="44">
        <v>98287.61</v>
      </c>
      <c r="G180" s="44">
        <v>0</v>
      </c>
      <c r="H180" s="44">
        <v>0</v>
      </c>
      <c r="I180" s="44">
        <v>81865.67</v>
      </c>
      <c r="J180" s="44">
        <v>0</v>
      </c>
      <c r="K180" s="44">
        <v>81865.67</v>
      </c>
      <c r="L180" s="44">
        <v>0</v>
      </c>
      <c r="M180" s="44">
        <v>0</v>
      </c>
      <c r="N180" s="32">
        <f>I180/D180*100</f>
        <v>83.29195307526554</v>
      </c>
      <c r="O180" s="32">
        <f>K180/F180*100</f>
        <v>83.29195307526554</v>
      </c>
    </row>
    <row r="181" spans="1:15" ht="38.25">
      <c r="A181" s="13" t="s">
        <v>567</v>
      </c>
      <c r="B181" s="43"/>
      <c r="C181" s="8" t="s">
        <v>643</v>
      </c>
      <c r="D181" s="44">
        <v>98287.61</v>
      </c>
      <c r="E181" s="44">
        <v>0</v>
      </c>
      <c r="F181" s="44">
        <v>98287.61</v>
      </c>
      <c r="G181" s="44">
        <v>0</v>
      </c>
      <c r="H181" s="44">
        <v>0</v>
      </c>
      <c r="I181" s="44">
        <v>81865.67</v>
      </c>
      <c r="J181" s="44">
        <v>0</v>
      </c>
      <c r="K181" s="44">
        <v>81865.67</v>
      </c>
      <c r="L181" s="44">
        <v>0</v>
      </c>
      <c r="M181" s="44">
        <v>0</v>
      </c>
      <c r="N181" s="32">
        <f>I181/D181*100</f>
        <v>83.29195307526554</v>
      </c>
      <c r="O181" s="32">
        <f>K181/F181*100</f>
        <v>83.29195307526554</v>
      </c>
    </row>
    <row r="182" spans="1:15" ht="57.75" customHeight="1">
      <c r="A182" s="13" t="s">
        <v>568</v>
      </c>
      <c r="B182" s="43"/>
      <c r="C182" s="8" t="s">
        <v>644</v>
      </c>
      <c r="D182" s="44">
        <v>15150712.74</v>
      </c>
      <c r="E182" s="44">
        <v>0</v>
      </c>
      <c r="F182" s="44">
        <v>12226443.88</v>
      </c>
      <c r="G182" s="44">
        <v>349896.25</v>
      </c>
      <c r="H182" s="44">
        <v>2574372.61</v>
      </c>
      <c r="I182" s="44">
        <v>9348426.91</v>
      </c>
      <c r="J182" s="44">
        <v>0</v>
      </c>
      <c r="K182" s="44">
        <v>7749543.69</v>
      </c>
      <c r="L182" s="44">
        <v>63397.75</v>
      </c>
      <c r="M182" s="44">
        <v>1535485.47</v>
      </c>
      <c r="N182" s="32">
        <f>I182/D182*100</f>
        <v>61.70288533897713</v>
      </c>
      <c r="O182" s="32">
        <f>K182/F182*100</f>
        <v>63.38346428495609</v>
      </c>
    </row>
    <row r="183" spans="1:15" ht="12.75">
      <c r="A183" s="13" t="s">
        <v>534</v>
      </c>
      <c r="B183" s="43"/>
      <c r="C183" s="8" t="s">
        <v>644</v>
      </c>
      <c r="D183" s="44">
        <v>15150712.74</v>
      </c>
      <c r="E183" s="44">
        <v>0</v>
      </c>
      <c r="F183" s="44">
        <v>12226443.88</v>
      </c>
      <c r="G183" s="44">
        <v>349896.25</v>
      </c>
      <c r="H183" s="44">
        <v>2574372.61</v>
      </c>
      <c r="I183" s="44">
        <v>9348426.91</v>
      </c>
      <c r="J183" s="44">
        <v>0</v>
      </c>
      <c r="K183" s="44">
        <v>7749543.69</v>
      </c>
      <c r="L183" s="44">
        <v>63397.75</v>
      </c>
      <c r="M183" s="44">
        <v>1535485.47</v>
      </c>
      <c r="N183" s="32"/>
      <c r="O183" s="32"/>
    </row>
    <row r="184" spans="1:15" ht="25.5">
      <c r="A184" s="13" t="s">
        <v>535</v>
      </c>
      <c r="B184" s="43"/>
      <c r="C184" s="8" t="s">
        <v>644</v>
      </c>
      <c r="D184" s="44">
        <v>10126825.53</v>
      </c>
      <c r="E184" s="44">
        <v>0</v>
      </c>
      <c r="F184" s="44">
        <v>8339854.32</v>
      </c>
      <c r="G184" s="44">
        <v>188000</v>
      </c>
      <c r="H184" s="44">
        <v>1598971.21</v>
      </c>
      <c r="I184" s="44">
        <v>7054073.04</v>
      </c>
      <c r="J184" s="44">
        <v>0</v>
      </c>
      <c r="K184" s="44">
        <v>5882939.11</v>
      </c>
      <c r="L184" s="44">
        <v>18325.79</v>
      </c>
      <c r="M184" s="44">
        <v>1152808.14</v>
      </c>
      <c r="N184" s="32">
        <f>I184/D184*100</f>
        <v>69.6572980259491</v>
      </c>
      <c r="O184" s="32">
        <f>K184/F184*100</f>
        <v>70.54007041696143</v>
      </c>
    </row>
    <row r="185" spans="1:15" ht="25.5">
      <c r="A185" s="13" t="s">
        <v>570</v>
      </c>
      <c r="B185" s="43"/>
      <c r="C185" s="8" t="s">
        <v>644</v>
      </c>
      <c r="D185" s="44">
        <v>98020</v>
      </c>
      <c r="E185" s="44">
        <v>0</v>
      </c>
      <c r="F185" s="44">
        <v>60500</v>
      </c>
      <c r="G185" s="44">
        <v>3000</v>
      </c>
      <c r="H185" s="44">
        <v>34520</v>
      </c>
      <c r="I185" s="44">
        <v>64520</v>
      </c>
      <c r="J185" s="44">
        <v>0</v>
      </c>
      <c r="K185" s="44">
        <v>35500</v>
      </c>
      <c r="L185" s="44">
        <v>1500</v>
      </c>
      <c r="M185" s="44">
        <v>27520</v>
      </c>
      <c r="N185" s="32">
        <f>I185/D185*100</f>
        <v>65.82330136706794</v>
      </c>
      <c r="O185" s="32">
        <f>K185/F185*100</f>
        <v>58.67768595041323</v>
      </c>
    </row>
    <row r="186" spans="1:15" ht="25.5">
      <c r="A186" s="13" t="s">
        <v>639</v>
      </c>
      <c r="B186" s="43"/>
      <c r="C186" s="8" t="s">
        <v>644</v>
      </c>
      <c r="D186" s="44">
        <v>10028805.53</v>
      </c>
      <c r="E186" s="44">
        <v>0</v>
      </c>
      <c r="F186" s="44">
        <v>8279354.32</v>
      </c>
      <c r="G186" s="44">
        <v>185000</v>
      </c>
      <c r="H186" s="44">
        <v>1564451.21</v>
      </c>
      <c r="I186" s="44">
        <v>6989553.04</v>
      </c>
      <c r="J186" s="44">
        <v>0</v>
      </c>
      <c r="K186" s="44">
        <v>5847439.11</v>
      </c>
      <c r="L186" s="44">
        <v>16825.79</v>
      </c>
      <c r="M186" s="44">
        <v>1125288.14</v>
      </c>
      <c r="N186" s="32">
        <f>I186/D186*100</f>
        <v>69.69477091854628</v>
      </c>
      <c r="O186" s="32">
        <f>K186/F186*100</f>
        <v>70.62675281180623</v>
      </c>
    </row>
    <row r="187" spans="1:15" ht="12.75">
      <c r="A187" s="13" t="s">
        <v>546</v>
      </c>
      <c r="B187" s="43"/>
      <c r="C187" s="8" t="s">
        <v>644</v>
      </c>
      <c r="D187" s="44">
        <v>573560</v>
      </c>
      <c r="E187" s="44">
        <v>0</v>
      </c>
      <c r="F187" s="44">
        <v>403900</v>
      </c>
      <c r="G187" s="44">
        <v>36300</v>
      </c>
      <c r="H187" s="44">
        <v>133360</v>
      </c>
      <c r="I187" s="44">
        <v>223513.2</v>
      </c>
      <c r="J187" s="44">
        <v>0</v>
      </c>
      <c r="K187" s="44">
        <v>152584.2</v>
      </c>
      <c r="L187" s="44">
        <v>23792</v>
      </c>
      <c r="M187" s="44">
        <v>47137</v>
      </c>
      <c r="N187" s="32">
        <f>I187/D187*100</f>
        <v>38.96945393681568</v>
      </c>
      <c r="O187" s="32">
        <f>K187/F187*100</f>
        <v>37.777717256746726</v>
      </c>
    </row>
    <row r="188" spans="1:15" ht="12.75">
      <c r="A188" s="13" t="s">
        <v>547</v>
      </c>
      <c r="B188" s="43"/>
      <c r="C188" s="8" t="s">
        <v>644</v>
      </c>
      <c r="D188" s="44">
        <v>573560</v>
      </c>
      <c r="E188" s="44">
        <v>0</v>
      </c>
      <c r="F188" s="44">
        <v>403900</v>
      </c>
      <c r="G188" s="44">
        <v>36300</v>
      </c>
      <c r="H188" s="44">
        <v>133360</v>
      </c>
      <c r="I188" s="44">
        <v>223513.2</v>
      </c>
      <c r="J188" s="44">
        <v>0</v>
      </c>
      <c r="K188" s="44">
        <v>152584.2</v>
      </c>
      <c r="L188" s="44">
        <v>23792</v>
      </c>
      <c r="M188" s="44">
        <v>47137</v>
      </c>
      <c r="N188" s="32"/>
      <c r="O188" s="32"/>
    </row>
    <row r="189" spans="1:15" ht="12.75">
      <c r="A189" s="13" t="s">
        <v>566</v>
      </c>
      <c r="B189" s="43"/>
      <c r="C189" s="8" t="s">
        <v>644</v>
      </c>
      <c r="D189" s="44">
        <v>4450327.21</v>
      </c>
      <c r="E189" s="44">
        <v>0</v>
      </c>
      <c r="F189" s="44">
        <v>3482689.56</v>
      </c>
      <c r="G189" s="44">
        <v>125596.25</v>
      </c>
      <c r="H189" s="44">
        <v>842041.4</v>
      </c>
      <c r="I189" s="44">
        <v>2070840.67</v>
      </c>
      <c r="J189" s="44">
        <v>0</v>
      </c>
      <c r="K189" s="44">
        <v>1714020.38</v>
      </c>
      <c r="L189" s="44">
        <v>21279.96</v>
      </c>
      <c r="M189" s="44">
        <v>335540.33</v>
      </c>
      <c r="N189" s="32">
        <f>I189/D189*100</f>
        <v>46.53232385580026</v>
      </c>
      <c r="O189" s="32">
        <f>K189/F189*100</f>
        <v>49.21542246217317</v>
      </c>
    </row>
    <row r="190" spans="1:15" ht="25.5">
      <c r="A190" s="13" t="s">
        <v>645</v>
      </c>
      <c r="B190" s="43"/>
      <c r="C190" s="8" t="s">
        <v>644</v>
      </c>
      <c r="D190" s="44">
        <v>4450327.21</v>
      </c>
      <c r="E190" s="44">
        <v>0</v>
      </c>
      <c r="F190" s="44">
        <v>3482689.56</v>
      </c>
      <c r="G190" s="44">
        <v>125596.25</v>
      </c>
      <c r="H190" s="44">
        <v>842041.4</v>
      </c>
      <c r="I190" s="44">
        <v>2070840.67</v>
      </c>
      <c r="J190" s="44">
        <v>0</v>
      </c>
      <c r="K190" s="44">
        <v>1714020.38</v>
      </c>
      <c r="L190" s="44">
        <v>21279.96</v>
      </c>
      <c r="M190" s="44">
        <v>335540.33</v>
      </c>
      <c r="N190" s="32">
        <f>I190/D190*100</f>
        <v>46.53232385580026</v>
      </c>
      <c r="O190" s="32">
        <f>K190/F190*100</f>
        <v>49.21542246217317</v>
      </c>
    </row>
    <row r="191" spans="1:15" ht="85.5" customHeight="1">
      <c r="A191" s="13" t="s">
        <v>537</v>
      </c>
      <c r="B191" s="43"/>
      <c r="C191" s="8" t="s">
        <v>646</v>
      </c>
      <c r="D191" s="44">
        <v>8440098.95</v>
      </c>
      <c r="E191" s="44">
        <v>0</v>
      </c>
      <c r="F191" s="44">
        <v>8440098.95</v>
      </c>
      <c r="G191" s="44">
        <v>0</v>
      </c>
      <c r="H191" s="44">
        <v>0</v>
      </c>
      <c r="I191" s="44">
        <v>6671303.52</v>
      </c>
      <c r="J191" s="44">
        <v>0</v>
      </c>
      <c r="K191" s="44">
        <v>6671303.52</v>
      </c>
      <c r="L191" s="44">
        <v>0</v>
      </c>
      <c r="M191" s="44">
        <v>0</v>
      </c>
      <c r="N191" s="32">
        <f>I191/D191*100</f>
        <v>79.04295387437371</v>
      </c>
      <c r="O191" s="32">
        <f>K191/F191*100</f>
        <v>79.04295387437371</v>
      </c>
    </row>
    <row r="192" spans="1:15" ht="12.75">
      <c r="A192" s="13" t="s">
        <v>534</v>
      </c>
      <c r="B192" s="43"/>
      <c r="C192" s="8" t="s">
        <v>646</v>
      </c>
      <c r="D192" s="44">
        <v>8440098.95</v>
      </c>
      <c r="E192" s="44">
        <v>0</v>
      </c>
      <c r="F192" s="44">
        <v>8440098.95</v>
      </c>
      <c r="G192" s="44">
        <v>0</v>
      </c>
      <c r="H192" s="44">
        <v>0</v>
      </c>
      <c r="I192" s="44">
        <v>6671303.52</v>
      </c>
      <c r="J192" s="44">
        <v>0</v>
      </c>
      <c r="K192" s="44">
        <v>6671303.52</v>
      </c>
      <c r="L192" s="44">
        <v>0</v>
      </c>
      <c r="M192" s="44">
        <v>0</v>
      </c>
      <c r="N192" s="32">
        <f>I192/D192*100</f>
        <v>79.04295387437371</v>
      </c>
      <c r="O192" s="32">
        <f>K192/F192*100</f>
        <v>79.04295387437371</v>
      </c>
    </row>
    <row r="193" spans="1:15" ht="25.5">
      <c r="A193" s="13" t="s">
        <v>535</v>
      </c>
      <c r="B193" s="43"/>
      <c r="C193" s="8" t="s">
        <v>646</v>
      </c>
      <c r="D193" s="44">
        <v>8440098.95</v>
      </c>
      <c r="E193" s="44">
        <v>0</v>
      </c>
      <c r="F193" s="44">
        <v>8440098.95</v>
      </c>
      <c r="G193" s="44">
        <v>0</v>
      </c>
      <c r="H193" s="44">
        <v>0</v>
      </c>
      <c r="I193" s="44">
        <v>6671303.52</v>
      </c>
      <c r="J193" s="44">
        <v>0</v>
      </c>
      <c r="K193" s="44">
        <v>6671303.52</v>
      </c>
      <c r="L193" s="44">
        <v>0</v>
      </c>
      <c r="M193" s="44">
        <v>0</v>
      </c>
      <c r="N193" s="32"/>
      <c r="O193" s="32"/>
    </row>
    <row r="194" spans="1:15" ht="25.5">
      <c r="A194" s="13" t="s">
        <v>539</v>
      </c>
      <c r="B194" s="43"/>
      <c r="C194" s="8" t="s">
        <v>646</v>
      </c>
      <c r="D194" s="44">
        <v>8440098.95</v>
      </c>
      <c r="E194" s="44">
        <v>0</v>
      </c>
      <c r="F194" s="44">
        <v>8440098.95</v>
      </c>
      <c r="G194" s="44">
        <v>0</v>
      </c>
      <c r="H194" s="44">
        <v>0</v>
      </c>
      <c r="I194" s="44">
        <v>6671303.52</v>
      </c>
      <c r="J194" s="44">
        <v>0</v>
      </c>
      <c r="K194" s="44">
        <v>6671303.52</v>
      </c>
      <c r="L194" s="44">
        <v>0</v>
      </c>
      <c r="M194" s="44">
        <v>0</v>
      </c>
      <c r="N194" s="32">
        <f>I194/D194*100</f>
        <v>79.04295387437371</v>
      </c>
      <c r="O194" s="32">
        <f>K194/F194*100</f>
        <v>79.04295387437371</v>
      </c>
    </row>
    <row r="195" spans="1:15" ht="38.25">
      <c r="A195" s="13" t="s">
        <v>548</v>
      </c>
      <c r="B195" s="43"/>
      <c r="C195" s="8" t="s">
        <v>647</v>
      </c>
      <c r="D195" s="44">
        <v>70074512.28</v>
      </c>
      <c r="E195" s="44">
        <v>0</v>
      </c>
      <c r="F195" s="44">
        <v>59796572.15</v>
      </c>
      <c r="G195" s="44">
        <v>206200</v>
      </c>
      <c r="H195" s="44">
        <v>10071740.13</v>
      </c>
      <c r="I195" s="44">
        <v>45575814.6</v>
      </c>
      <c r="J195" s="44">
        <v>0</v>
      </c>
      <c r="K195" s="44">
        <v>39205910.36</v>
      </c>
      <c r="L195" s="44">
        <v>137562.04</v>
      </c>
      <c r="M195" s="44">
        <v>6232342.2</v>
      </c>
      <c r="N195" s="32">
        <f>I195/D195*100</f>
        <v>65.03907500332016</v>
      </c>
      <c r="O195" s="32">
        <f>K195/F195*100</f>
        <v>65.56548134841539</v>
      </c>
    </row>
    <row r="196" spans="1:15" ht="62.25" customHeight="1">
      <c r="A196" s="13" t="s">
        <v>550</v>
      </c>
      <c r="B196" s="43"/>
      <c r="C196" s="8" t="s">
        <v>648</v>
      </c>
      <c r="D196" s="44">
        <v>70074512.28</v>
      </c>
      <c r="E196" s="44">
        <v>0</v>
      </c>
      <c r="F196" s="44">
        <v>59796572.15</v>
      </c>
      <c r="G196" s="44">
        <v>206200</v>
      </c>
      <c r="H196" s="44">
        <v>10071740.13</v>
      </c>
      <c r="I196" s="44">
        <v>45575814.6</v>
      </c>
      <c r="J196" s="44">
        <v>0</v>
      </c>
      <c r="K196" s="44">
        <v>39205910.36</v>
      </c>
      <c r="L196" s="44">
        <v>137562.04</v>
      </c>
      <c r="M196" s="44">
        <v>6232342.2</v>
      </c>
      <c r="N196" s="32">
        <f>I196/D196*100</f>
        <v>65.03907500332016</v>
      </c>
      <c r="O196" s="32">
        <f>K196/F196*100</f>
        <v>65.56548134841539</v>
      </c>
    </row>
    <row r="197" spans="1:15" ht="38.25">
      <c r="A197" s="13" t="s">
        <v>552</v>
      </c>
      <c r="B197" s="43"/>
      <c r="C197" s="8" t="s">
        <v>649</v>
      </c>
      <c r="D197" s="44">
        <v>814400</v>
      </c>
      <c r="E197" s="44">
        <v>0</v>
      </c>
      <c r="F197" s="44">
        <v>814400</v>
      </c>
      <c r="G197" s="44">
        <v>0</v>
      </c>
      <c r="H197" s="44">
        <v>0</v>
      </c>
      <c r="I197" s="44">
        <v>478644.11</v>
      </c>
      <c r="J197" s="44">
        <v>0</v>
      </c>
      <c r="K197" s="44">
        <v>478644.11</v>
      </c>
      <c r="L197" s="44">
        <v>0</v>
      </c>
      <c r="M197" s="44">
        <v>0</v>
      </c>
      <c r="N197" s="32">
        <f>I197/D197*100</f>
        <v>58.772606827111986</v>
      </c>
      <c r="O197" s="32">
        <f>K197/F197*100</f>
        <v>58.772606827111986</v>
      </c>
    </row>
    <row r="198" spans="1:15" ht="12.75">
      <c r="A198" s="13" t="s">
        <v>534</v>
      </c>
      <c r="B198" s="43"/>
      <c r="C198" s="8" t="s">
        <v>649</v>
      </c>
      <c r="D198" s="44">
        <v>308711</v>
      </c>
      <c r="E198" s="44">
        <v>0</v>
      </c>
      <c r="F198" s="44">
        <v>308711</v>
      </c>
      <c r="G198" s="44">
        <v>0</v>
      </c>
      <c r="H198" s="44">
        <v>0</v>
      </c>
      <c r="I198" s="44">
        <v>190443.11</v>
      </c>
      <c r="J198" s="44">
        <v>0</v>
      </c>
      <c r="K198" s="44">
        <v>190443.11</v>
      </c>
      <c r="L198" s="44">
        <v>0</v>
      </c>
      <c r="M198" s="44">
        <v>0</v>
      </c>
      <c r="N198" s="32"/>
      <c r="O198" s="32"/>
    </row>
    <row r="199" spans="1:15" ht="12.75">
      <c r="A199" s="13" t="s">
        <v>546</v>
      </c>
      <c r="B199" s="43"/>
      <c r="C199" s="8" t="s">
        <v>649</v>
      </c>
      <c r="D199" s="44">
        <v>308711</v>
      </c>
      <c r="E199" s="44">
        <v>0</v>
      </c>
      <c r="F199" s="44">
        <v>308711</v>
      </c>
      <c r="G199" s="44">
        <v>0</v>
      </c>
      <c r="H199" s="44">
        <v>0</v>
      </c>
      <c r="I199" s="44">
        <v>190443.11</v>
      </c>
      <c r="J199" s="44">
        <v>0</v>
      </c>
      <c r="K199" s="44">
        <v>190443.11</v>
      </c>
      <c r="L199" s="44">
        <v>0</v>
      </c>
      <c r="M199" s="44">
        <v>0</v>
      </c>
      <c r="N199" s="32">
        <f>I199/D199*100</f>
        <v>61.68977133953762</v>
      </c>
      <c r="O199" s="32">
        <f>K199/F199*100</f>
        <v>61.68977133953762</v>
      </c>
    </row>
    <row r="200" spans="1:15" ht="12.75">
      <c r="A200" s="13" t="s">
        <v>554</v>
      </c>
      <c r="B200" s="43"/>
      <c r="C200" s="8" t="s">
        <v>649</v>
      </c>
      <c r="D200" s="44">
        <v>150800</v>
      </c>
      <c r="E200" s="44">
        <v>0</v>
      </c>
      <c r="F200" s="44">
        <v>150800</v>
      </c>
      <c r="G200" s="44">
        <v>0</v>
      </c>
      <c r="H200" s="44">
        <v>0</v>
      </c>
      <c r="I200" s="44">
        <v>82436.11</v>
      </c>
      <c r="J200" s="44">
        <v>0</v>
      </c>
      <c r="K200" s="44">
        <v>82436.11</v>
      </c>
      <c r="L200" s="44">
        <v>0</v>
      </c>
      <c r="M200" s="44">
        <v>0</v>
      </c>
      <c r="N200" s="32">
        <f>I200/D200*100</f>
        <v>54.665855437665776</v>
      </c>
      <c r="O200" s="32">
        <f>K200/F200*100</f>
        <v>54.665855437665776</v>
      </c>
    </row>
    <row r="201" spans="1:15" ht="25.5">
      <c r="A201" s="13" t="s">
        <v>557</v>
      </c>
      <c r="B201" s="43"/>
      <c r="C201" s="8" t="s">
        <v>649</v>
      </c>
      <c r="D201" s="44">
        <v>6800</v>
      </c>
      <c r="E201" s="44">
        <v>0</v>
      </c>
      <c r="F201" s="44">
        <v>6800</v>
      </c>
      <c r="G201" s="44">
        <v>0</v>
      </c>
      <c r="H201" s="44">
        <v>0</v>
      </c>
      <c r="I201" s="44">
        <v>6800</v>
      </c>
      <c r="J201" s="44">
        <v>0</v>
      </c>
      <c r="K201" s="44">
        <v>6800</v>
      </c>
      <c r="L201" s="44">
        <v>0</v>
      </c>
      <c r="M201" s="44">
        <v>0</v>
      </c>
      <c r="N201" s="32">
        <f>I201/D201*100</f>
        <v>100</v>
      </c>
      <c r="O201" s="32">
        <f>K201/F201*100</f>
        <v>100</v>
      </c>
    </row>
    <row r="202" spans="1:15" ht="12.75">
      <c r="A202" s="13" t="s">
        <v>547</v>
      </c>
      <c r="B202" s="43"/>
      <c r="C202" s="8" t="s">
        <v>649</v>
      </c>
      <c r="D202" s="44">
        <v>151111</v>
      </c>
      <c r="E202" s="44">
        <v>0</v>
      </c>
      <c r="F202" s="44">
        <v>151111</v>
      </c>
      <c r="G202" s="44">
        <v>0</v>
      </c>
      <c r="H202" s="44">
        <v>0</v>
      </c>
      <c r="I202" s="44">
        <v>101207</v>
      </c>
      <c r="J202" s="44">
        <v>0</v>
      </c>
      <c r="K202" s="44">
        <v>101207</v>
      </c>
      <c r="L202" s="44">
        <v>0</v>
      </c>
      <c r="M202" s="44">
        <v>0</v>
      </c>
      <c r="N202" s="32">
        <f>I202/D202*100</f>
        <v>66.97526983475723</v>
      </c>
      <c r="O202" s="32">
        <f>K202/F202*100</f>
        <v>66.97526983475723</v>
      </c>
    </row>
    <row r="203" spans="1:15" ht="12.75">
      <c r="A203" s="13" t="s">
        <v>558</v>
      </c>
      <c r="B203" s="43"/>
      <c r="C203" s="8" t="s">
        <v>649</v>
      </c>
      <c r="D203" s="44">
        <v>505689</v>
      </c>
      <c r="E203" s="44">
        <v>0</v>
      </c>
      <c r="F203" s="44">
        <v>505689</v>
      </c>
      <c r="G203" s="44">
        <v>0</v>
      </c>
      <c r="H203" s="44">
        <v>0</v>
      </c>
      <c r="I203" s="44">
        <v>288201</v>
      </c>
      <c r="J203" s="44">
        <v>0</v>
      </c>
      <c r="K203" s="44">
        <v>288201</v>
      </c>
      <c r="L203" s="44">
        <v>0</v>
      </c>
      <c r="M203" s="44">
        <v>0</v>
      </c>
      <c r="N203" s="32"/>
      <c r="O203" s="32"/>
    </row>
    <row r="204" spans="1:15" ht="25.5">
      <c r="A204" s="13" t="s">
        <v>576</v>
      </c>
      <c r="B204" s="43"/>
      <c r="C204" s="8" t="s">
        <v>649</v>
      </c>
      <c r="D204" s="44">
        <v>136999</v>
      </c>
      <c r="E204" s="44">
        <v>0</v>
      </c>
      <c r="F204" s="44">
        <v>136999</v>
      </c>
      <c r="G204" s="44">
        <v>0</v>
      </c>
      <c r="H204" s="44">
        <v>0</v>
      </c>
      <c r="I204" s="44">
        <v>40249</v>
      </c>
      <c r="J204" s="44">
        <v>0</v>
      </c>
      <c r="K204" s="44">
        <v>40249</v>
      </c>
      <c r="L204" s="44">
        <v>0</v>
      </c>
      <c r="M204" s="44">
        <v>0</v>
      </c>
      <c r="N204" s="32">
        <f>I204/D204*100</f>
        <v>29.379046562383664</v>
      </c>
      <c r="O204" s="32">
        <f>K204/F204*100</f>
        <v>29.379046562383664</v>
      </c>
    </row>
    <row r="205" spans="1:15" ht="25.5">
      <c r="A205" s="13" t="s">
        <v>559</v>
      </c>
      <c r="B205" s="43"/>
      <c r="C205" s="8" t="s">
        <v>649</v>
      </c>
      <c r="D205" s="44">
        <v>368690</v>
      </c>
      <c r="E205" s="44">
        <v>0</v>
      </c>
      <c r="F205" s="44">
        <v>368690</v>
      </c>
      <c r="G205" s="44">
        <v>0</v>
      </c>
      <c r="H205" s="44">
        <v>0</v>
      </c>
      <c r="I205" s="44">
        <v>247952</v>
      </c>
      <c r="J205" s="44">
        <v>0</v>
      </c>
      <c r="K205" s="44">
        <v>247952</v>
      </c>
      <c r="L205" s="44">
        <v>0</v>
      </c>
      <c r="M205" s="44">
        <v>0</v>
      </c>
      <c r="N205" s="32">
        <f>I205/D205*100</f>
        <v>67.25216306382056</v>
      </c>
      <c r="O205" s="32">
        <f>K205/F205*100</f>
        <v>67.25216306382056</v>
      </c>
    </row>
    <row r="206" spans="1:15" ht="25.5">
      <c r="A206" s="13" t="s">
        <v>560</v>
      </c>
      <c r="B206" s="43"/>
      <c r="C206" s="8" t="s">
        <v>649</v>
      </c>
      <c r="D206" s="44">
        <v>368690</v>
      </c>
      <c r="E206" s="44">
        <v>0</v>
      </c>
      <c r="F206" s="44">
        <v>368690</v>
      </c>
      <c r="G206" s="44">
        <v>0</v>
      </c>
      <c r="H206" s="44">
        <v>0</v>
      </c>
      <c r="I206" s="44">
        <v>247952</v>
      </c>
      <c r="J206" s="44">
        <v>0</v>
      </c>
      <c r="K206" s="44">
        <v>247952</v>
      </c>
      <c r="L206" s="44">
        <v>0</v>
      </c>
      <c r="M206" s="44">
        <v>0</v>
      </c>
      <c r="N206" s="32">
        <f>I206/D206*100</f>
        <v>67.25216306382056</v>
      </c>
      <c r="O206" s="32">
        <f>K206/F206*100</f>
        <v>67.25216306382056</v>
      </c>
    </row>
    <row r="207" spans="1:15" ht="25.5">
      <c r="A207" s="13" t="s">
        <v>555</v>
      </c>
      <c r="B207" s="43"/>
      <c r="C207" s="8" t="s">
        <v>650</v>
      </c>
      <c r="D207" s="44">
        <v>60314624.16</v>
      </c>
      <c r="E207" s="44">
        <v>0</v>
      </c>
      <c r="F207" s="44">
        <v>52408124.84</v>
      </c>
      <c r="G207" s="44">
        <v>206200</v>
      </c>
      <c r="H207" s="44">
        <v>7700299.32</v>
      </c>
      <c r="I207" s="44">
        <v>38144565.81</v>
      </c>
      <c r="J207" s="44">
        <v>0</v>
      </c>
      <c r="K207" s="44">
        <v>33667750.23</v>
      </c>
      <c r="L207" s="44">
        <v>137562.04</v>
      </c>
      <c r="M207" s="44">
        <v>4339253.54</v>
      </c>
      <c r="N207" s="32">
        <f>I207/D207*100</f>
        <v>63.24264859681753</v>
      </c>
      <c r="O207" s="32">
        <f>K207/F207*100</f>
        <v>64.24147082687341</v>
      </c>
    </row>
    <row r="208" spans="1:15" ht="12.75">
      <c r="A208" s="13" t="s">
        <v>534</v>
      </c>
      <c r="B208" s="43"/>
      <c r="C208" s="8" t="s">
        <v>650</v>
      </c>
      <c r="D208" s="44">
        <v>48212256.66</v>
      </c>
      <c r="E208" s="44">
        <v>0</v>
      </c>
      <c r="F208" s="44">
        <v>41595613.09</v>
      </c>
      <c r="G208" s="44">
        <v>206200</v>
      </c>
      <c r="H208" s="44">
        <v>6410443.57</v>
      </c>
      <c r="I208" s="44">
        <v>31753362.22</v>
      </c>
      <c r="J208" s="44">
        <v>0</v>
      </c>
      <c r="K208" s="44">
        <v>28275219.62</v>
      </c>
      <c r="L208" s="44">
        <v>137562.04</v>
      </c>
      <c r="M208" s="44">
        <v>3340580.56</v>
      </c>
      <c r="N208" s="32"/>
      <c r="O208" s="32"/>
    </row>
    <row r="209" spans="1:15" ht="12.75">
      <c r="A209" s="13" t="s">
        <v>546</v>
      </c>
      <c r="B209" s="43"/>
      <c r="C209" s="8" t="s">
        <v>650</v>
      </c>
      <c r="D209" s="44">
        <v>48212256.66</v>
      </c>
      <c r="E209" s="44">
        <v>0</v>
      </c>
      <c r="F209" s="44">
        <v>41595613.09</v>
      </c>
      <c r="G209" s="44">
        <v>206200</v>
      </c>
      <c r="H209" s="44">
        <v>6410443.57</v>
      </c>
      <c r="I209" s="44">
        <v>31753362.22</v>
      </c>
      <c r="J209" s="44">
        <v>0</v>
      </c>
      <c r="K209" s="44">
        <v>28275219.62</v>
      </c>
      <c r="L209" s="44">
        <v>137562.04</v>
      </c>
      <c r="M209" s="44">
        <v>3340580.56</v>
      </c>
      <c r="N209" s="32">
        <f>I209/D209*100</f>
        <v>65.86159707049066</v>
      </c>
      <c r="O209" s="32">
        <f>K209/F209*100</f>
        <v>67.97644635943026</v>
      </c>
    </row>
    <row r="210" spans="1:15" ht="12.75">
      <c r="A210" s="13" t="s">
        <v>554</v>
      </c>
      <c r="B210" s="43"/>
      <c r="C210" s="8" t="s">
        <v>650</v>
      </c>
      <c r="D210" s="44">
        <v>110480</v>
      </c>
      <c r="E210" s="44">
        <v>0</v>
      </c>
      <c r="F210" s="44">
        <v>110480</v>
      </c>
      <c r="G210" s="44">
        <v>0</v>
      </c>
      <c r="H210" s="44">
        <v>0</v>
      </c>
      <c r="I210" s="44">
        <v>80712.7</v>
      </c>
      <c r="J210" s="44">
        <v>0</v>
      </c>
      <c r="K210" s="44">
        <v>80712.7</v>
      </c>
      <c r="L210" s="44">
        <v>0</v>
      </c>
      <c r="M210" s="44">
        <v>0</v>
      </c>
      <c r="N210" s="32">
        <f>I210/D210*100</f>
        <v>73.0563902968863</v>
      </c>
      <c r="O210" s="32">
        <f>K210/F210*100</f>
        <v>73.0563902968863</v>
      </c>
    </row>
    <row r="211" spans="1:15" ht="12.75">
      <c r="A211" s="13" t="s">
        <v>575</v>
      </c>
      <c r="B211" s="43"/>
      <c r="C211" s="8" t="s">
        <v>650</v>
      </c>
      <c r="D211" s="44">
        <v>15966993.3</v>
      </c>
      <c r="E211" s="44">
        <v>0</v>
      </c>
      <c r="F211" s="44">
        <v>15919324</v>
      </c>
      <c r="G211" s="44">
        <v>0</v>
      </c>
      <c r="H211" s="44">
        <v>47669.3</v>
      </c>
      <c r="I211" s="44">
        <v>10309482.88</v>
      </c>
      <c r="J211" s="44">
        <v>0</v>
      </c>
      <c r="K211" s="44">
        <v>10309482.88</v>
      </c>
      <c r="L211" s="44">
        <v>0</v>
      </c>
      <c r="M211" s="44">
        <v>0</v>
      </c>
      <c r="N211" s="32">
        <f>I211/D211*100</f>
        <v>64.567465435086</v>
      </c>
      <c r="O211" s="32">
        <f>K211/F211*100</f>
        <v>64.76080818507118</v>
      </c>
    </row>
    <row r="212" spans="1:15" ht="12.75">
      <c r="A212" s="13" t="s">
        <v>651</v>
      </c>
      <c r="B212" s="43"/>
      <c r="C212" s="8" t="s">
        <v>650</v>
      </c>
      <c r="D212" s="44">
        <v>1080419.83</v>
      </c>
      <c r="E212" s="44">
        <v>0</v>
      </c>
      <c r="F212" s="44">
        <v>864739.66</v>
      </c>
      <c r="G212" s="44">
        <v>0</v>
      </c>
      <c r="H212" s="44">
        <v>215680.17</v>
      </c>
      <c r="I212" s="44">
        <v>658494.05</v>
      </c>
      <c r="J212" s="44">
        <v>0</v>
      </c>
      <c r="K212" s="44">
        <v>535627.73</v>
      </c>
      <c r="L212" s="44">
        <v>0</v>
      </c>
      <c r="M212" s="44">
        <v>122866.32</v>
      </c>
      <c r="N212" s="32">
        <f>I212/D212*100</f>
        <v>60.947978898165914</v>
      </c>
      <c r="O212" s="32">
        <f>K212/F212*100</f>
        <v>61.94092335258452</v>
      </c>
    </row>
    <row r="213" spans="1:15" ht="25.5">
      <c r="A213" s="13" t="s">
        <v>557</v>
      </c>
      <c r="B213" s="43"/>
      <c r="C213" s="8" t="s">
        <v>650</v>
      </c>
      <c r="D213" s="44">
        <v>19778088.41</v>
      </c>
      <c r="E213" s="44">
        <v>0</v>
      </c>
      <c r="F213" s="44">
        <v>17549947.62</v>
      </c>
      <c r="G213" s="44">
        <v>0</v>
      </c>
      <c r="H213" s="44">
        <v>2228140.79</v>
      </c>
      <c r="I213" s="44">
        <v>14982012.41</v>
      </c>
      <c r="J213" s="44">
        <v>0</v>
      </c>
      <c r="K213" s="44">
        <v>13708346.6</v>
      </c>
      <c r="L213" s="44">
        <v>0</v>
      </c>
      <c r="M213" s="44">
        <v>1273665.81</v>
      </c>
      <c r="N213" s="32"/>
      <c r="O213" s="32"/>
    </row>
    <row r="214" spans="1:15" ht="12.75">
      <c r="A214" s="13" t="s">
        <v>547</v>
      </c>
      <c r="B214" s="43"/>
      <c r="C214" s="8" t="s">
        <v>650</v>
      </c>
      <c r="D214" s="44">
        <v>10308683.79</v>
      </c>
      <c r="E214" s="44">
        <v>0</v>
      </c>
      <c r="F214" s="44">
        <v>6304181.81</v>
      </c>
      <c r="G214" s="44">
        <v>206200</v>
      </c>
      <c r="H214" s="44">
        <v>3798301.98</v>
      </c>
      <c r="I214" s="44">
        <v>5646804.14</v>
      </c>
      <c r="J214" s="44">
        <v>0</v>
      </c>
      <c r="K214" s="44">
        <v>3641049.71</v>
      </c>
      <c r="L214" s="44">
        <v>137562.04</v>
      </c>
      <c r="M214" s="44">
        <v>1868192.39</v>
      </c>
      <c r="N214" s="32">
        <f>I214/D214*100</f>
        <v>54.77715928659793</v>
      </c>
      <c r="O214" s="32">
        <f>K214/F214*100</f>
        <v>57.75610253220156</v>
      </c>
    </row>
    <row r="215" spans="1:15" ht="12.75">
      <c r="A215" s="13" t="s">
        <v>652</v>
      </c>
      <c r="B215" s="43"/>
      <c r="C215" s="8" t="s">
        <v>650</v>
      </c>
      <c r="D215" s="44">
        <v>137551.33</v>
      </c>
      <c r="E215" s="44">
        <v>0</v>
      </c>
      <c r="F215" s="44">
        <v>16900</v>
      </c>
      <c r="G215" s="44">
        <v>0</v>
      </c>
      <c r="H215" s="44">
        <v>120651.33</v>
      </c>
      <c r="I215" s="44">
        <v>75856.04</v>
      </c>
      <c r="J215" s="44">
        <v>0</v>
      </c>
      <c r="K215" s="44">
        <v>0</v>
      </c>
      <c r="L215" s="44">
        <v>0</v>
      </c>
      <c r="M215" s="44">
        <v>75856.04</v>
      </c>
      <c r="N215" s="32">
        <f>I215/D215*100</f>
        <v>55.14744204945165</v>
      </c>
      <c r="O215" s="32">
        <f>K215/F215*100</f>
        <v>0</v>
      </c>
    </row>
    <row r="216" spans="1:15" ht="25.5">
      <c r="A216" s="13" t="s">
        <v>653</v>
      </c>
      <c r="B216" s="43"/>
      <c r="C216" s="8" t="s">
        <v>650</v>
      </c>
      <c r="D216" s="44">
        <v>830040</v>
      </c>
      <c r="E216" s="44">
        <v>0</v>
      </c>
      <c r="F216" s="44">
        <v>830040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32">
        <f>I216/D216*100</f>
        <v>0</v>
      </c>
      <c r="O216" s="32">
        <f>K216/F216*100</f>
        <v>0</v>
      </c>
    </row>
    <row r="217" spans="1:15" ht="12.75">
      <c r="A217" s="13" t="s">
        <v>558</v>
      </c>
      <c r="B217" s="43"/>
      <c r="C217" s="8" t="s">
        <v>650</v>
      </c>
      <c r="D217" s="44">
        <v>12102367.5</v>
      </c>
      <c r="E217" s="44">
        <v>0</v>
      </c>
      <c r="F217" s="44">
        <v>10812511.75</v>
      </c>
      <c r="G217" s="44">
        <v>0</v>
      </c>
      <c r="H217" s="44">
        <v>1289855.75</v>
      </c>
      <c r="I217" s="44">
        <v>6391203.59</v>
      </c>
      <c r="J217" s="44">
        <v>0</v>
      </c>
      <c r="K217" s="44">
        <v>5392530.61</v>
      </c>
      <c r="L217" s="44">
        <v>0</v>
      </c>
      <c r="M217" s="44">
        <v>998672.98</v>
      </c>
      <c r="N217" s="32">
        <f>I217/D217*100</f>
        <v>52.809531606109296</v>
      </c>
      <c r="O217" s="32">
        <f>K217/F217*100</f>
        <v>49.87306127089296</v>
      </c>
    </row>
    <row r="218" spans="1:15" ht="30" customHeight="1">
      <c r="A218" s="13" t="s">
        <v>576</v>
      </c>
      <c r="B218" s="43"/>
      <c r="C218" s="8" t="s">
        <v>650</v>
      </c>
      <c r="D218" s="44">
        <v>9601910.6</v>
      </c>
      <c r="E218" s="44">
        <v>0</v>
      </c>
      <c r="F218" s="44">
        <v>9601910.6</v>
      </c>
      <c r="G218" s="44">
        <v>0</v>
      </c>
      <c r="H218" s="44">
        <v>0</v>
      </c>
      <c r="I218" s="44">
        <v>4652721.6</v>
      </c>
      <c r="J218" s="44">
        <v>0</v>
      </c>
      <c r="K218" s="44">
        <v>4652721.6</v>
      </c>
      <c r="L218" s="44">
        <v>0</v>
      </c>
      <c r="M218" s="44">
        <v>0</v>
      </c>
      <c r="N218" s="32"/>
      <c r="O218" s="32"/>
    </row>
    <row r="219" spans="1:15" ht="25.5">
      <c r="A219" s="13" t="s">
        <v>559</v>
      </c>
      <c r="B219" s="43"/>
      <c r="C219" s="8" t="s">
        <v>650</v>
      </c>
      <c r="D219" s="44">
        <v>2500456.9</v>
      </c>
      <c r="E219" s="44">
        <v>0</v>
      </c>
      <c r="F219" s="44">
        <v>1210601.15</v>
      </c>
      <c r="G219" s="44">
        <v>0</v>
      </c>
      <c r="H219" s="44">
        <v>1289855.75</v>
      </c>
      <c r="I219" s="44">
        <v>1738481.99</v>
      </c>
      <c r="J219" s="44">
        <v>0</v>
      </c>
      <c r="K219" s="44">
        <v>739809.01</v>
      </c>
      <c r="L219" s="44">
        <v>0</v>
      </c>
      <c r="M219" s="44">
        <v>998672.98</v>
      </c>
      <c r="N219" s="32">
        <f>I219/D219*100</f>
        <v>69.5265729235325</v>
      </c>
      <c r="O219" s="32">
        <f>K219/F219*100</f>
        <v>61.110879499825366</v>
      </c>
    </row>
    <row r="220" spans="1:15" ht="54" customHeight="1">
      <c r="A220" s="13" t="s">
        <v>654</v>
      </c>
      <c r="B220" s="43"/>
      <c r="C220" s="8" t="s">
        <v>650</v>
      </c>
      <c r="D220" s="44">
        <v>1104.15</v>
      </c>
      <c r="E220" s="44">
        <v>0</v>
      </c>
      <c r="F220" s="44">
        <v>1104.15</v>
      </c>
      <c r="G220" s="44">
        <v>0</v>
      </c>
      <c r="H220" s="44">
        <v>0</v>
      </c>
      <c r="I220" s="44">
        <v>1104.15</v>
      </c>
      <c r="J220" s="44">
        <v>0</v>
      </c>
      <c r="K220" s="44">
        <v>1104.15</v>
      </c>
      <c r="L220" s="44">
        <v>0</v>
      </c>
      <c r="M220" s="44">
        <v>0</v>
      </c>
      <c r="N220" s="32">
        <f>I220/D220*100</f>
        <v>100</v>
      </c>
      <c r="O220" s="32">
        <f>K220/F220*100</f>
        <v>100</v>
      </c>
    </row>
    <row r="221" spans="1:15" ht="25.5">
      <c r="A221" s="13" t="s">
        <v>655</v>
      </c>
      <c r="B221" s="43"/>
      <c r="C221" s="8" t="s">
        <v>650</v>
      </c>
      <c r="D221" s="44">
        <v>892229.6</v>
      </c>
      <c r="E221" s="44">
        <v>0</v>
      </c>
      <c r="F221" s="44">
        <v>0</v>
      </c>
      <c r="G221" s="44">
        <v>0</v>
      </c>
      <c r="H221" s="44">
        <v>892229.6</v>
      </c>
      <c r="I221" s="44">
        <v>773713.98</v>
      </c>
      <c r="J221" s="44">
        <v>0</v>
      </c>
      <c r="K221" s="44">
        <v>0</v>
      </c>
      <c r="L221" s="44">
        <v>0</v>
      </c>
      <c r="M221" s="44">
        <v>773713.98</v>
      </c>
      <c r="N221" s="32">
        <f>I221/D221*100</f>
        <v>86.71691456997166</v>
      </c>
      <c r="O221" s="32" t="e">
        <f>K221/F221*100</f>
        <v>#DIV/0!</v>
      </c>
    </row>
    <row r="222" spans="1:15" ht="25.5">
      <c r="A222" s="13" t="s">
        <v>656</v>
      </c>
      <c r="B222" s="43"/>
      <c r="C222" s="8" t="s">
        <v>650</v>
      </c>
      <c r="D222" s="44">
        <v>19100</v>
      </c>
      <c r="E222" s="44">
        <v>0</v>
      </c>
      <c r="F222" s="44">
        <v>19100</v>
      </c>
      <c r="G222" s="44">
        <v>0</v>
      </c>
      <c r="H222" s="44">
        <v>0</v>
      </c>
      <c r="I222" s="44">
        <v>12943.01</v>
      </c>
      <c r="J222" s="44">
        <v>0</v>
      </c>
      <c r="K222" s="44">
        <v>12943.01</v>
      </c>
      <c r="L222" s="44">
        <v>0</v>
      </c>
      <c r="M222" s="44">
        <v>0</v>
      </c>
      <c r="N222" s="32">
        <f>I222/D222*100</f>
        <v>67.76445026178011</v>
      </c>
      <c r="O222" s="32">
        <f>K222/F222*100</f>
        <v>67.76445026178011</v>
      </c>
    </row>
    <row r="223" spans="1:15" ht="25.5">
      <c r="A223" s="13" t="s">
        <v>560</v>
      </c>
      <c r="B223" s="43"/>
      <c r="C223" s="8" t="s">
        <v>650</v>
      </c>
      <c r="D223" s="44">
        <v>1548623.15</v>
      </c>
      <c r="E223" s="44">
        <v>0</v>
      </c>
      <c r="F223" s="44">
        <v>1150997</v>
      </c>
      <c r="G223" s="44">
        <v>0</v>
      </c>
      <c r="H223" s="44">
        <v>397626.15</v>
      </c>
      <c r="I223" s="44">
        <v>911840.85</v>
      </c>
      <c r="J223" s="44">
        <v>0</v>
      </c>
      <c r="K223" s="44">
        <v>686881.85</v>
      </c>
      <c r="L223" s="44">
        <v>0</v>
      </c>
      <c r="M223" s="44">
        <v>224959</v>
      </c>
      <c r="N223" s="32"/>
      <c r="O223" s="32"/>
    </row>
    <row r="224" spans="1:15" ht="38.25">
      <c r="A224" s="13" t="s">
        <v>577</v>
      </c>
      <c r="B224" s="43"/>
      <c r="C224" s="8" t="s">
        <v>650</v>
      </c>
      <c r="D224" s="44">
        <v>39400</v>
      </c>
      <c r="E224" s="44">
        <v>0</v>
      </c>
      <c r="F224" s="44">
        <v>39400</v>
      </c>
      <c r="G224" s="44">
        <v>0</v>
      </c>
      <c r="H224" s="44">
        <v>0</v>
      </c>
      <c r="I224" s="44">
        <v>38880</v>
      </c>
      <c r="J224" s="44">
        <v>0</v>
      </c>
      <c r="K224" s="44">
        <v>38880</v>
      </c>
      <c r="L224" s="44">
        <v>0</v>
      </c>
      <c r="M224" s="44">
        <v>0</v>
      </c>
      <c r="N224" s="32">
        <f>I224/D224*100</f>
        <v>98.68020304568527</v>
      </c>
      <c r="O224" s="32">
        <f>K224/F224*100</f>
        <v>98.68020304568527</v>
      </c>
    </row>
    <row r="225" spans="1:15" ht="12.75">
      <c r="A225" s="13" t="s">
        <v>657</v>
      </c>
      <c r="B225" s="43"/>
      <c r="C225" s="8" t="s">
        <v>658</v>
      </c>
      <c r="D225" s="44">
        <v>8945488.12</v>
      </c>
      <c r="E225" s="44">
        <v>0</v>
      </c>
      <c r="F225" s="44">
        <v>6574047.31</v>
      </c>
      <c r="G225" s="44">
        <v>0</v>
      </c>
      <c r="H225" s="44">
        <v>2371440.81</v>
      </c>
      <c r="I225" s="44">
        <v>6952604.68</v>
      </c>
      <c r="J225" s="44">
        <v>0</v>
      </c>
      <c r="K225" s="44">
        <v>5059516.02</v>
      </c>
      <c r="L225" s="44">
        <v>0</v>
      </c>
      <c r="M225" s="44">
        <v>1893088.66</v>
      </c>
      <c r="N225" s="32">
        <f>I225/D225*100</f>
        <v>77.72191507868214</v>
      </c>
      <c r="O225" s="32">
        <f>K225/F225*100</f>
        <v>76.96196545929634</v>
      </c>
    </row>
    <row r="226" spans="1:15" ht="12.75">
      <c r="A226" s="13" t="s">
        <v>534</v>
      </c>
      <c r="B226" s="43"/>
      <c r="C226" s="8" t="s">
        <v>658</v>
      </c>
      <c r="D226" s="44">
        <v>8945488.12</v>
      </c>
      <c r="E226" s="44">
        <v>0</v>
      </c>
      <c r="F226" s="44">
        <v>6574047.31</v>
      </c>
      <c r="G226" s="44">
        <v>0</v>
      </c>
      <c r="H226" s="44">
        <v>2371440.81</v>
      </c>
      <c r="I226" s="44">
        <v>6952604.68</v>
      </c>
      <c r="J226" s="44">
        <v>0</v>
      </c>
      <c r="K226" s="44">
        <v>5059516.02</v>
      </c>
      <c r="L226" s="44">
        <v>0</v>
      </c>
      <c r="M226" s="44">
        <v>1893088.66</v>
      </c>
      <c r="N226" s="32">
        <f>I226/D226*100</f>
        <v>77.72191507868214</v>
      </c>
      <c r="O226" s="32">
        <f>K226/F226*100</f>
        <v>76.96196545929634</v>
      </c>
    </row>
    <row r="227" spans="1:15" ht="12.75">
      <c r="A227" s="13" t="s">
        <v>546</v>
      </c>
      <c r="B227" s="43"/>
      <c r="C227" s="8" t="s">
        <v>658</v>
      </c>
      <c r="D227" s="44">
        <v>8945488.12</v>
      </c>
      <c r="E227" s="44">
        <v>0</v>
      </c>
      <c r="F227" s="44">
        <v>6574047.31</v>
      </c>
      <c r="G227" s="44">
        <v>0</v>
      </c>
      <c r="H227" s="44">
        <v>2371440.81</v>
      </c>
      <c r="I227" s="44">
        <v>6952604.68</v>
      </c>
      <c r="J227" s="44">
        <v>0</v>
      </c>
      <c r="K227" s="44">
        <v>5059516.02</v>
      </c>
      <c r="L227" s="44">
        <v>0</v>
      </c>
      <c r="M227" s="44">
        <v>1893088.66</v>
      </c>
      <c r="N227" s="32">
        <f>I227/D227*100</f>
        <v>77.72191507868214</v>
      </c>
      <c r="O227" s="32">
        <f>K227/F227*100</f>
        <v>76.96196545929634</v>
      </c>
    </row>
    <row r="228" spans="1:15" ht="12.75">
      <c r="A228" s="13" t="s">
        <v>651</v>
      </c>
      <c r="B228" s="43"/>
      <c r="C228" s="8" t="s">
        <v>658</v>
      </c>
      <c r="D228" s="44">
        <v>8945488.12</v>
      </c>
      <c r="E228" s="44">
        <v>0</v>
      </c>
      <c r="F228" s="44">
        <v>6574047.31</v>
      </c>
      <c r="G228" s="44">
        <v>0</v>
      </c>
      <c r="H228" s="44">
        <v>2371440.81</v>
      </c>
      <c r="I228" s="44">
        <v>6952604.68</v>
      </c>
      <c r="J228" s="44">
        <v>0</v>
      </c>
      <c r="K228" s="44">
        <v>5059516.02</v>
      </c>
      <c r="L228" s="44">
        <v>0</v>
      </c>
      <c r="M228" s="44">
        <v>1893088.66</v>
      </c>
      <c r="N228" s="32"/>
      <c r="O228" s="32"/>
    </row>
    <row r="229" spans="1:15" ht="25.5">
      <c r="A229" s="13" t="s">
        <v>607</v>
      </c>
      <c r="B229" s="43"/>
      <c r="C229" s="8" t="s">
        <v>659</v>
      </c>
      <c r="D229" s="44">
        <v>3768105.01</v>
      </c>
      <c r="E229" s="44">
        <v>0</v>
      </c>
      <c r="F229" s="44">
        <v>3702209</v>
      </c>
      <c r="G229" s="44">
        <v>0</v>
      </c>
      <c r="H229" s="44">
        <v>65896.01</v>
      </c>
      <c r="I229" s="44">
        <v>2284433.38</v>
      </c>
      <c r="J229" s="44">
        <v>0</v>
      </c>
      <c r="K229" s="44">
        <v>2241377.37</v>
      </c>
      <c r="L229" s="44">
        <v>0</v>
      </c>
      <c r="M229" s="44">
        <v>43056.01</v>
      </c>
      <c r="N229" s="32">
        <f>I229/D229*100</f>
        <v>60.625523278609485</v>
      </c>
      <c r="O229" s="32">
        <f>K229/F229*100</f>
        <v>60.54162177229865</v>
      </c>
    </row>
    <row r="230" spans="1:15" ht="38.25">
      <c r="A230" s="13" t="s">
        <v>609</v>
      </c>
      <c r="B230" s="43"/>
      <c r="C230" s="8" t="s">
        <v>660</v>
      </c>
      <c r="D230" s="44">
        <v>3547105.01</v>
      </c>
      <c r="E230" s="44">
        <v>0</v>
      </c>
      <c r="F230" s="44">
        <v>3481209</v>
      </c>
      <c r="G230" s="44">
        <v>0</v>
      </c>
      <c r="H230" s="44">
        <v>65896.01</v>
      </c>
      <c r="I230" s="44">
        <v>2157433.38</v>
      </c>
      <c r="J230" s="44">
        <v>0</v>
      </c>
      <c r="K230" s="44">
        <v>2114377.37</v>
      </c>
      <c r="L230" s="44">
        <v>0</v>
      </c>
      <c r="M230" s="44">
        <v>43056.01</v>
      </c>
      <c r="N230" s="32">
        <f>I230/D230*100</f>
        <v>60.82237131175319</v>
      </c>
      <c r="O230" s="32">
        <f>K230/F230*100</f>
        <v>60.736869576058204</v>
      </c>
    </row>
    <row r="231" spans="1:15" ht="56.25" customHeight="1">
      <c r="A231" s="13" t="s">
        <v>611</v>
      </c>
      <c r="B231" s="43"/>
      <c r="C231" s="8" t="s">
        <v>661</v>
      </c>
      <c r="D231" s="44">
        <v>3547105.01</v>
      </c>
      <c r="E231" s="44">
        <v>0</v>
      </c>
      <c r="F231" s="44">
        <v>3481209</v>
      </c>
      <c r="G231" s="44">
        <v>0</v>
      </c>
      <c r="H231" s="44">
        <v>65896.01</v>
      </c>
      <c r="I231" s="44">
        <v>2157433.38</v>
      </c>
      <c r="J231" s="44">
        <v>0</v>
      </c>
      <c r="K231" s="44">
        <v>2114377.37</v>
      </c>
      <c r="L231" s="44">
        <v>0</v>
      </c>
      <c r="M231" s="44">
        <v>43056.01</v>
      </c>
      <c r="N231" s="32">
        <f>I231/D231*100</f>
        <v>60.82237131175319</v>
      </c>
      <c r="O231" s="32">
        <f>K231/F231*100</f>
        <v>60.736869576058204</v>
      </c>
    </row>
    <row r="232" spans="1:15" ht="12.75">
      <c r="A232" s="13" t="s">
        <v>534</v>
      </c>
      <c r="B232" s="43"/>
      <c r="C232" s="8" t="s">
        <v>661</v>
      </c>
      <c r="D232" s="44">
        <v>3547105.01</v>
      </c>
      <c r="E232" s="44">
        <v>0</v>
      </c>
      <c r="F232" s="44">
        <v>3481209</v>
      </c>
      <c r="G232" s="44">
        <v>0</v>
      </c>
      <c r="H232" s="44">
        <v>65896.01</v>
      </c>
      <c r="I232" s="44">
        <v>2157433.38</v>
      </c>
      <c r="J232" s="44">
        <v>0</v>
      </c>
      <c r="K232" s="44">
        <v>2114377.37</v>
      </c>
      <c r="L232" s="44">
        <v>0</v>
      </c>
      <c r="M232" s="44">
        <v>43056.01</v>
      </c>
      <c r="N232" s="32">
        <f>I232/D232*100</f>
        <v>60.82237131175319</v>
      </c>
      <c r="O232" s="32">
        <f>K232/F232*100</f>
        <v>60.736869576058204</v>
      </c>
    </row>
    <row r="233" spans="1:15" ht="12.75">
      <c r="A233" s="13" t="s">
        <v>566</v>
      </c>
      <c r="B233" s="43"/>
      <c r="C233" s="8" t="s">
        <v>661</v>
      </c>
      <c r="D233" s="44">
        <v>3547105.01</v>
      </c>
      <c r="E233" s="44">
        <v>0</v>
      </c>
      <c r="F233" s="44">
        <v>3481209</v>
      </c>
      <c r="G233" s="44">
        <v>0</v>
      </c>
      <c r="H233" s="44">
        <v>65896.01</v>
      </c>
      <c r="I233" s="44">
        <v>2157433.38</v>
      </c>
      <c r="J233" s="44">
        <v>0</v>
      </c>
      <c r="K233" s="44">
        <v>2114377.37</v>
      </c>
      <c r="L233" s="44">
        <v>0</v>
      </c>
      <c r="M233" s="44">
        <v>43056.01</v>
      </c>
      <c r="N233" s="32"/>
      <c r="O233" s="32"/>
    </row>
    <row r="234" spans="1:15" ht="25.5">
      <c r="A234" s="13" t="s">
        <v>662</v>
      </c>
      <c r="B234" s="43"/>
      <c r="C234" s="8" t="s">
        <v>661</v>
      </c>
      <c r="D234" s="44">
        <v>2193105.01</v>
      </c>
      <c r="E234" s="44">
        <v>0</v>
      </c>
      <c r="F234" s="44">
        <v>2127209</v>
      </c>
      <c r="G234" s="44">
        <v>0</v>
      </c>
      <c r="H234" s="44">
        <v>65896.01</v>
      </c>
      <c r="I234" s="44">
        <v>1601434.13</v>
      </c>
      <c r="J234" s="44">
        <v>0</v>
      </c>
      <c r="K234" s="44">
        <v>1558378.12</v>
      </c>
      <c r="L234" s="44">
        <v>0</v>
      </c>
      <c r="M234" s="44">
        <v>43056.01</v>
      </c>
      <c r="N234" s="32">
        <f>I234/D234*100</f>
        <v>73.0213155639091</v>
      </c>
      <c r="O234" s="32">
        <f>K234/F234*100</f>
        <v>73.25928575894518</v>
      </c>
    </row>
    <row r="235" spans="1:15" ht="25.5">
      <c r="A235" s="13" t="s">
        <v>663</v>
      </c>
      <c r="B235" s="43"/>
      <c r="C235" s="8" t="s">
        <v>661</v>
      </c>
      <c r="D235" s="44">
        <v>1296000</v>
      </c>
      <c r="E235" s="44">
        <v>0</v>
      </c>
      <c r="F235" s="44">
        <v>1296000</v>
      </c>
      <c r="G235" s="44">
        <v>0</v>
      </c>
      <c r="H235" s="44">
        <v>0</v>
      </c>
      <c r="I235" s="44">
        <v>497999.25</v>
      </c>
      <c r="J235" s="44">
        <v>0</v>
      </c>
      <c r="K235" s="44">
        <v>497999.25</v>
      </c>
      <c r="L235" s="44">
        <v>0</v>
      </c>
      <c r="M235" s="44">
        <v>0</v>
      </c>
      <c r="N235" s="32">
        <f>I235/D235*100</f>
        <v>38.425868055555554</v>
      </c>
      <c r="O235" s="32">
        <f>K235/F235*100</f>
        <v>38.425868055555554</v>
      </c>
    </row>
    <row r="236" spans="1:15" ht="51">
      <c r="A236" s="13" t="s">
        <v>613</v>
      </c>
      <c r="B236" s="43"/>
      <c r="C236" s="8" t="s">
        <v>661</v>
      </c>
      <c r="D236" s="44">
        <v>10000</v>
      </c>
      <c r="E236" s="44">
        <v>0</v>
      </c>
      <c r="F236" s="44">
        <v>10000</v>
      </c>
      <c r="G236" s="44">
        <v>0</v>
      </c>
      <c r="H236" s="44">
        <v>0</v>
      </c>
      <c r="I236" s="44">
        <v>10000</v>
      </c>
      <c r="J236" s="44">
        <v>0</v>
      </c>
      <c r="K236" s="44">
        <v>10000</v>
      </c>
      <c r="L236" s="44">
        <v>0</v>
      </c>
      <c r="M236" s="44">
        <v>0</v>
      </c>
      <c r="N236" s="32">
        <f>I236/D236*100</f>
        <v>100</v>
      </c>
      <c r="O236" s="32">
        <f>K236/F236*100</f>
        <v>100</v>
      </c>
    </row>
    <row r="237" spans="1:15" ht="56.25" customHeight="1">
      <c r="A237" s="13" t="s">
        <v>664</v>
      </c>
      <c r="B237" s="43"/>
      <c r="C237" s="8" t="s">
        <v>661</v>
      </c>
      <c r="D237" s="44">
        <v>48000</v>
      </c>
      <c r="E237" s="44">
        <v>0</v>
      </c>
      <c r="F237" s="44">
        <v>48000</v>
      </c>
      <c r="G237" s="44">
        <v>0</v>
      </c>
      <c r="H237" s="44">
        <v>0</v>
      </c>
      <c r="I237" s="44">
        <v>48000</v>
      </c>
      <c r="J237" s="44">
        <v>0</v>
      </c>
      <c r="K237" s="44">
        <v>48000</v>
      </c>
      <c r="L237" s="44">
        <v>0</v>
      </c>
      <c r="M237" s="44">
        <v>0</v>
      </c>
      <c r="N237" s="32">
        <f>I237/D237*100</f>
        <v>100</v>
      </c>
      <c r="O237" s="32">
        <f>K237/F237*100</f>
        <v>100</v>
      </c>
    </row>
    <row r="238" spans="1:15" ht="12.75">
      <c r="A238" s="13" t="s">
        <v>665</v>
      </c>
      <c r="B238" s="43"/>
      <c r="C238" s="8" t="s">
        <v>666</v>
      </c>
      <c r="D238" s="44">
        <v>121000</v>
      </c>
      <c r="E238" s="44">
        <v>0</v>
      </c>
      <c r="F238" s="44">
        <v>121000</v>
      </c>
      <c r="G238" s="44">
        <v>0</v>
      </c>
      <c r="H238" s="44">
        <v>0</v>
      </c>
      <c r="I238" s="44">
        <v>67000</v>
      </c>
      <c r="J238" s="44">
        <v>0</v>
      </c>
      <c r="K238" s="44">
        <v>67000</v>
      </c>
      <c r="L238" s="44">
        <v>0</v>
      </c>
      <c r="M238" s="44">
        <v>0</v>
      </c>
      <c r="N238" s="32"/>
      <c r="O238" s="32"/>
    </row>
    <row r="239" spans="1:15" ht="12.75">
      <c r="A239" s="13" t="s">
        <v>534</v>
      </c>
      <c r="B239" s="43"/>
      <c r="C239" s="8" t="s">
        <v>666</v>
      </c>
      <c r="D239" s="44">
        <v>121000</v>
      </c>
      <c r="E239" s="44">
        <v>0</v>
      </c>
      <c r="F239" s="44">
        <v>121000</v>
      </c>
      <c r="G239" s="44">
        <v>0</v>
      </c>
      <c r="H239" s="44">
        <v>0</v>
      </c>
      <c r="I239" s="44">
        <v>67000</v>
      </c>
      <c r="J239" s="44">
        <v>0</v>
      </c>
      <c r="K239" s="44">
        <v>67000</v>
      </c>
      <c r="L239" s="44">
        <v>0</v>
      </c>
      <c r="M239" s="44">
        <v>0</v>
      </c>
      <c r="N239" s="32">
        <f>I239/D239*100</f>
        <v>55.371900826446286</v>
      </c>
      <c r="O239" s="32">
        <f>K239/F239*100</f>
        <v>55.371900826446286</v>
      </c>
    </row>
    <row r="240" spans="1:15" ht="12.75">
      <c r="A240" s="13" t="s">
        <v>589</v>
      </c>
      <c r="B240" s="43"/>
      <c r="C240" s="8" t="s">
        <v>666</v>
      </c>
      <c r="D240" s="44">
        <v>121000</v>
      </c>
      <c r="E240" s="44">
        <v>0</v>
      </c>
      <c r="F240" s="44">
        <v>121000</v>
      </c>
      <c r="G240" s="44">
        <v>0</v>
      </c>
      <c r="H240" s="44">
        <v>0</v>
      </c>
      <c r="I240" s="44">
        <v>67000</v>
      </c>
      <c r="J240" s="44">
        <v>0</v>
      </c>
      <c r="K240" s="44">
        <v>67000</v>
      </c>
      <c r="L240" s="44">
        <v>0</v>
      </c>
      <c r="M240" s="44">
        <v>0</v>
      </c>
      <c r="N240" s="32">
        <f>I240/D240*100</f>
        <v>55.371900826446286</v>
      </c>
      <c r="O240" s="32">
        <f>K240/F240*100</f>
        <v>55.371900826446286</v>
      </c>
    </row>
    <row r="241" spans="1:15" ht="25.5">
      <c r="A241" s="13" t="s">
        <v>667</v>
      </c>
      <c r="B241" s="43"/>
      <c r="C241" s="8" t="s">
        <v>666</v>
      </c>
      <c r="D241" s="44">
        <v>121000</v>
      </c>
      <c r="E241" s="44">
        <v>0</v>
      </c>
      <c r="F241" s="44">
        <v>121000</v>
      </c>
      <c r="G241" s="44">
        <v>0</v>
      </c>
      <c r="H241" s="44">
        <v>0</v>
      </c>
      <c r="I241" s="44">
        <v>67000</v>
      </c>
      <c r="J241" s="44">
        <v>0</v>
      </c>
      <c r="K241" s="44">
        <v>67000</v>
      </c>
      <c r="L241" s="44">
        <v>0</v>
      </c>
      <c r="M241" s="44">
        <v>0</v>
      </c>
      <c r="N241" s="32">
        <f>I241/D241*100</f>
        <v>55.371900826446286</v>
      </c>
      <c r="O241" s="32">
        <f>K241/F241*100</f>
        <v>55.371900826446286</v>
      </c>
    </row>
    <row r="242" spans="1:15" ht="12.75">
      <c r="A242" s="13" t="s">
        <v>668</v>
      </c>
      <c r="B242" s="43"/>
      <c r="C242" s="8" t="s">
        <v>669</v>
      </c>
      <c r="D242" s="44">
        <v>100000</v>
      </c>
      <c r="E242" s="44">
        <v>0</v>
      </c>
      <c r="F242" s="44">
        <v>100000</v>
      </c>
      <c r="G242" s="44">
        <v>0</v>
      </c>
      <c r="H242" s="44">
        <v>0</v>
      </c>
      <c r="I242" s="44">
        <v>60000</v>
      </c>
      <c r="J242" s="44">
        <v>0</v>
      </c>
      <c r="K242" s="44">
        <v>60000</v>
      </c>
      <c r="L242" s="44">
        <v>0</v>
      </c>
      <c r="M242" s="44">
        <v>0</v>
      </c>
      <c r="N242" s="32">
        <f>I242/D242*100</f>
        <v>60</v>
      </c>
      <c r="O242" s="32">
        <f>K242/F242*100</f>
        <v>60</v>
      </c>
    </row>
    <row r="243" spans="1:15" ht="12.75">
      <c r="A243" s="13" t="s">
        <v>534</v>
      </c>
      <c r="B243" s="43"/>
      <c r="C243" s="8" t="s">
        <v>669</v>
      </c>
      <c r="D243" s="44">
        <v>100000</v>
      </c>
      <c r="E243" s="44">
        <v>0</v>
      </c>
      <c r="F243" s="44">
        <v>100000</v>
      </c>
      <c r="G243" s="44">
        <v>0</v>
      </c>
      <c r="H243" s="44">
        <v>0</v>
      </c>
      <c r="I243" s="44">
        <v>60000</v>
      </c>
      <c r="J243" s="44">
        <v>0</v>
      </c>
      <c r="K243" s="44">
        <v>60000</v>
      </c>
      <c r="L243" s="44">
        <v>0</v>
      </c>
      <c r="M243" s="44">
        <v>0</v>
      </c>
      <c r="N243" s="32"/>
      <c r="O243" s="32"/>
    </row>
    <row r="244" spans="1:15" ht="12.75">
      <c r="A244" s="13" t="s">
        <v>589</v>
      </c>
      <c r="B244" s="43"/>
      <c r="C244" s="8" t="s">
        <v>669</v>
      </c>
      <c r="D244" s="44">
        <v>100000</v>
      </c>
      <c r="E244" s="44">
        <v>0</v>
      </c>
      <c r="F244" s="44">
        <v>100000</v>
      </c>
      <c r="G244" s="44">
        <v>0</v>
      </c>
      <c r="H244" s="44">
        <v>0</v>
      </c>
      <c r="I244" s="44">
        <v>60000</v>
      </c>
      <c r="J244" s="44">
        <v>0</v>
      </c>
      <c r="K244" s="44">
        <v>60000</v>
      </c>
      <c r="L244" s="44">
        <v>0</v>
      </c>
      <c r="M244" s="44">
        <v>0</v>
      </c>
      <c r="N244" s="32">
        <f>I244/D244*100</f>
        <v>60</v>
      </c>
      <c r="O244" s="32">
        <f>K244/F244*100</f>
        <v>60</v>
      </c>
    </row>
    <row r="245" spans="1:15" ht="25.5">
      <c r="A245" s="13" t="s">
        <v>667</v>
      </c>
      <c r="B245" s="43"/>
      <c r="C245" s="8" t="s">
        <v>669</v>
      </c>
      <c r="D245" s="44">
        <v>100000</v>
      </c>
      <c r="E245" s="44">
        <v>0</v>
      </c>
      <c r="F245" s="44">
        <v>100000</v>
      </c>
      <c r="G245" s="44">
        <v>0</v>
      </c>
      <c r="H245" s="44">
        <v>0</v>
      </c>
      <c r="I245" s="44">
        <v>60000</v>
      </c>
      <c r="J245" s="44">
        <v>0</v>
      </c>
      <c r="K245" s="44">
        <v>60000</v>
      </c>
      <c r="L245" s="44">
        <v>0</v>
      </c>
      <c r="M245" s="44">
        <v>0</v>
      </c>
      <c r="N245" s="32">
        <f>I245/D245*100</f>
        <v>60</v>
      </c>
      <c r="O245" s="32">
        <f>K245/F245*100</f>
        <v>60</v>
      </c>
    </row>
    <row r="246" spans="1:15" ht="38.25">
      <c r="A246" s="13" t="s">
        <v>670</v>
      </c>
      <c r="B246" s="43"/>
      <c r="C246" s="8" t="s">
        <v>671</v>
      </c>
      <c r="D246" s="44">
        <v>42513492</v>
      </c>
      <c r="E246" s="44">
        <v>0</v>
      </c>
      <c r="F246" s="44">
        <v>31050000</v>
      </c>
      <c r="G246" s="44">
        <v>0</v>
      </c>
      <c r="H246" s="44">
        <v>11463492</v>
      </c>
      <c r="I246" s="44">
        <v>11463492</v>
      </c>
      <c r="J246" s="44">
        <v>0</v>
      </c>
      <c r="K246" s="44">
        <v>0</v>
      </c>
      <c r="L246" s="44">
        <v>0</v>
      </c>
      <c r="M246" s="44">
        <v>11463492</v>
      </c>
      <c r="N246" s="32">
        <f>I246/D246*100</f>
        <v>26.964362278215116</v>
      </c>
      <c r="O246" s="32">
        <f>K246/F246*100</f>
        <v>0</v>
      </c>
    </row>
    <row r="247" spans="1:15" ht="12.75">
      <c r="A247" s="13" t="s">
        <v>672</v>
      </c>
      <c r="B247" s="43"/>
      <c r="C247" s="8" t="s">
        <v>673</v>
      </c>
      <c r="D247" s="44">
        <v>42513492</v>
      </c>
      <c r="E247" s="44">
        <v>0</v>
      </c>
      <c r="F247" s="44">
        <v>31050000</v>
      </c>
      <c r="G247" s="44">
        <v>0</v>
      </c>
      <c r="H247" s="44">
        <v>11463492</v>
      </c>
      <c r="I247" s="44">
        <v>11463492</v>
      </c>
      <c r="J247" s="44">
        <v>0</v>
      </c>
      <c r="K247" s="44">
        <v>0</v>
      </c>
      <c r="L247" s="44">
        <v>0</v>
      </c>
      <c r="M247" s="44">
        <v>11463492</v>
      </c>
      <c r="N247" s="32">
        <f>I247/D247*100</f>
        <v>26.964362278215116</v>
      </c>
      <c r="O247" s="32">
        <f>K247/F247*100</f>
        <v>0</v>
      </c>
    </row>
    <row r="248" spans="1:15" ht="63.75">
      <c r="A248" s="13" t="s">
        <v>674</v>
      </c>
      <c r="B248" s="43"/>
      <c r="C248" s="8" t="s">
        <v>675</v>
      </c>
      <c r="D248" s="44">
        <v>42513492</v>
      </c>
      <c r="E248" s="44">
        <v>0</v>
      </c>
      <c r="F248" s="44">
        <v>31050000</v>
      </c>
      <c r="G248" s="44">
        <v>0</v>
      </c>
      <c r="H248" s="44">
        <v>11463492</v>
      </c>
      <c r="I248" s="44">
        <v>11463492</v>
      </c>
      <c r="J248" s="44">
        <v>0</v>
      </c>
      <c r="K248" s="44">
        <v>0</v>
      </c>
      <c r="L248" s="44">
        <v>0</v>
      </c>
      <c r="M248" s="44">
        <v>11463492</v>
      </c>
      <c r="N248" s="32"/>
      <c r="O248" s="32"/>
    </row>
    <row r="249" spans="1:15" ht="12.75">
      <c r="A249" s="13" t="s">
        <v>558</v>
      </c>
      <c r="B249" s="43"/>
      <c r="C249" s="8" t="s">
        <v>675</v>
      </c>
      <c r="D249" s="44">
        <v>42513492</v>
      </c>
      <c r="E249" s="44">
        <v>0</v>
      </c>
      <c r="F249" s="44">
        <v>31050000</v>
      </c>
      <c r="G249" s="44">
        <v>0</v>
      </c>
      <c r="H249" s="44">
        <v>11463492</v>
      </c>
      <c r="I249" s="44">
        <v>11463492</v>
      </c>
      <c r="J249" s="44">
        <v>0</v>
      </c>
      <c r="K249" s="44">
        <v>0</v>
      </c>
      <c r="L249" s="44">
        <v>0</v>
      </c>
      <c r="M249" s="44">
        <v>11463492</v>
      </c>
      <c r="N249" s="32">
        <f>I249/D249*100</f>
        <v>26.964362278215116</v>
      </c>
      <c r="O249" s="32">
        <f>K249/F249*100</f>
        <v>0</v>
      </c>
    </row>
    <row r="250" spans="1:15" ht="25.5">
      <c r="A250" s="13" t="s">
        <v>576</v>
      </c>
      <c r="B250" s="43"/>
      <c r="C250" s="8" t="s">
        <v>675</v>
      </c>
      <c r="D250" s="44">
        <v>42513492</v>
      </c>
      <c r="E250" s="44">
        <v>0</v>
      </c>
      <c r="F250" s="44">
        <v>31050000</v>
      </c>
      <c r="G250" s="44">
        <v>0</v>
      </c>
      <c r="H250" s="44">
        <v>11463492</v>
      </c>
      <c r="I250" s="44">
        <v>11463492</v>
      </c>
      <c r="J250" s="44">
        <v>0</v>
      </c>
      <c r="K250" s="44">
        <v>0</v>
      </c>
      <c r="L250" s="44">
        <v>0</v>
      </c>
      <c r="M250" s="44">
        <v>11463492</v>
      </c>
      <c r="N250" s="32">
        <f>I250/D250*100</f>
        <v>26.964362278215116</v>
      </c>
      <c r="O250" s="32">
        <f>K250/F250*100</f>
        <v>0</v>
      </c>
    </row>
    <row r="251" spans="1:15" ht="51">
      <c r="A251" s="13" t="s">
        <v>676</v>
      </c>
      <c r="B251" s="43"/>
      <c r="C251" s="8" t="s">
        <v>677</v>
      </c>
      <c r="D251" s="44">
        <v>200000</v>
      </c>
      <c r="E251" s="44">
        <v>0</v>
      </c>
      <c r="F251" s="44">
        <v>200000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32">
        <f>I251/D251*100</f>
        <v>0</v>
      </c>
      <c r="O251" s="32">
        <f>K251/F251*100</f>
        <v>0</v>
      </c>
    </row>
    <row r="252" spans="1:15" ht="84" customHeight="1">
      <c r="A252" s="13" t="s">
        <v>678</v>
      </c>
      <c r="B252" s="43"/>
      <c r="C252" s="8" t="s">
        <v>679</v>
      </c>
      <c r="D252" s="44">
        <v>200000</v>
      </c>
      <c r="E252" s="44">
        <v>0</v>
      </c>
      <c r="F252" s="44">
        <v>200000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32">
        <f>I252/D252*100</f>
        <v>0</v>
      </c>
      <c r="O252" s="32">
        <f>K252/F252*100</f>
        <v>0</v>
      </c>
    </row>
    <row r="253" spans="1:15" ht="38.25">
      <c r="A253" s="13" t="s">
        <v>680</v>
      </c>
      <c r="B253" s="43"/>
      <c r="C253" s="8" t="s">
        <v>681</v>
      </c>
      <c r="D253" s="44">
        <v>200000</v>
      </c>
      <c r="E253" s="44">
        <v>0</v>
      </c>
      <c r="F253" s="44">
        <v>200000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32"/>
      <c r="O253" s="32"/>
    </row>
    <row r="254" spans="1:15" ht="12.75">
      <c r="A254" s="13" t="s">
        <v>534</v>
      </c>
      <c r="B254" s="43"/>
      <c r="C254" s="8" t="s">
        <v>681</v>
      </c>
      <c r="D254" s="44">
        <v>200000</v>
      </c>
      <c r="E254" s="44">
        <v>0</v>
      </c>
      <c r="F254" s="44">
        <v>200000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32">
        <f>I254/D254*100</f>
        <v>0</v>
      </c>
      <c r="O254" s="32">
        <f>K254/F254*100</f>
        <v>0</v>
      </c>
    </row>
    <row r="255" spans="1:15" ht="25.5">
      <c r="A255" s="13" t="s">
        <v>682</v>
      </c>
      <c r="B255" s="43"/>
      <c r="C255" s="8" t="s">
        <v>681</v>
      </c>
      <c r="D255" s="44">
        <v>200000</v>
      </c>
      <c r="E255" s="44">
        <v>0</v>
      </c>
      <c r="F255" s="44">
        <v>200000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32">
        <f>I255/D255*100</f>
        <v>0</v>
      </c>
      <c r="O255" s="32">
        <f>K255/F255*100</f>
        <v>0</v>
      </c>
    </row>
    <row r="256" spans="1:15" ht="68.25" customHeight="1">
      <c r="A256" s="13" t="s">
        <v>683</v>
      </c>
      <c r="B256" s="43"/>
      <c r="C256" s="8" t="s">
        <v>681</v>
      </c>
      <c r="D256" s="44">
        <v>200000</v>
      </c>
      <c r="E256" s="44">
        <v>0</v>
      </c>
      <c r="F256" s="44">
        <v>200000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32">
        <f>I256/D256*100</f>
        <v>0</v>
      </c>
      <c r="O256" s="32">
        <f>K256/F256*100</f>
        <v>0</v>
      </c>
    </row>
    <row r="257" spans="1:15" ht="12.75">
      <c r="A257" s="13" t="s">
        <v>583</v>
      </c>
      <c r="B257" s="43"/>
      <c r="C257" s="8" t="s">
        <v>684</v>
      </c>
      <c r="D257" s="44">
        <v>138664403.38</v>
      </c>
      <c r="E257" s="44">
        <v>0</v>
      </c>
      <c r="F257" s="44">
        <v>127646724.69</v>
      </c>
      <c r="G257" s="44">
        <v>10183778.69</v>
      </c>
      <c r="H257" s="44">
        <v>833900</v>
      </c>
      <c r="I257" s="44">
        <v>3475833.18</v>
      </c>
      <c r="J257" s="44">
        <v>0</v>
      </c>
      <c r="K257" s="44">
        <v>1859000.62</v>
      </c>
      <c r="L257" s="44">
        <v>1044507.47</v>
      </c>
      <c r="M257" s="44">
        <v>572325.09</v>
      </c>
      <c r="N257" s="32">
        <f>I257/D257*100</f>
        <v>2.5066513793556124</v>
      </c>
      <c r="O257" s="32">
        <f>K257/F257*100</f>
        <v>1.4563637449489815</v>
      </c>
    </row>
    <row r="258" spans="1:15" ht="83.25" customHeight="1">
      <c r="A258" s="13" t="s">
        <v>685</v>
      </c>
      <c r="B258" s="43"/>
      <c r="C258" s="8" t="s">
        <v>686</v>
      </c>
      <c r="D258" s="44">
        <v>500100</v>
      </c>
      <c r="E258" s="44">
        <v>0</v>
      </c>
      <c r="F258" s="44">
        <v>500100</v>
      </c>
      <c r="G258" s="44">
        <v>0</v>
      </c>
      <c r="H258" s="44">
        <v>0</v>
      </c>
      <c r="I258" s="44">
        <v>500000</v>
      </c>
      <c r="J258" s="44">
        <v>0</v>
      </c>
      <c r="K258" s="44">
        <v>500000</v>
      </c>
      <c r="L258" s="44">
        <v>0</v>
      </c>
      <c r="M258" s="44">
        <v>0</v>
      </c>
      <c r="N258" s="32"/>
      <c r="O258" s="32"/>
    </row>
    <row r="259" spans="1:15" ht="89.25">
      <c r="A259" s="13" t="s">
        <v>687</v>
      </c>
      <c r="B259" s="43"/>
      <c r="C259" s="8" t="s">
        <v>688</v>
      </c>
      <c r="D259" s="44">
        <v>500100</v>
      </c>
      <c r="E259" s="44">
        <v>0</v>
      </c>
      <c r="F259" s="44">
        <v>500100</v>
      </c>
      <c r="G259" s="44">
        <v>0</v>
      </c>
      <c r="H259" s="44">
        <v>0</v>
      </c>
      <c r="I259" s="44">
        <v>500000</v>
      </c>
      <c r="J259" s="44">
        <v>0</v>
      </c>
      <c r="K259" s="44">
        <v>500000</v>
      </c>
      <c r="L259" s="44">
        <v>0</v>
      </c>
      <c r="M259" s="44">
        <v>0</v>
      </c>
      <c r="N259" s="32">
        <f>I259/D259*100</f>
        <v>99.98000399920016</v>
      </c>
      <c r="O259" s="32">
        <f>K259/F259*100</f>
        <v>99.98000399920016</v>
      </c>
    </row>
    <row r="260" spans="1:15" ht="12.75">
      <c r="A260" s="13" t="s">
        <v>534</v>
      </c>
      <c r="B260" s="43"/>
      <c r="C260" s="8" t="s">
        <v>688</v>
      </c>
      <c r="D260" s="44">
        <v>500100</v>
      </c>
      <c r="E260" s="44">
        <v>0</v>
      </c>
      <c r="F260" s="44">
        <v>500100</v>
      </c>
      <c r="G260" s="44">
        <v>0</v>
      </c>
      <c r="H260" s="44">
        <v>0</v>
      </c>
      <c r="I260" s="44">
        <v>500000</v>
      </c>
      <c r="J260" s="44">
        <v>0</v>
      </c>
      <c r="K260" s="44">
        <v>500000</v>
      </c>
      <c r="L260" s="44">
        <v>0</v>
      </c>
      <c r="M260" s="44">
        <v>0</v>
      </c>
      <c r="N260" s="32">
        <f>I260/D260*100</f>
        <v>99.98000399920016</v>
      </c>
      <c r="O260" s="32">
        <f>K260/F260*100</f>
        <v>99.98000399920016</v>
      </c>
    </row>
    <row r="261" spans="1:15" ht="25.5">
      <c r="A261" s="13" t="s">
        <v>682</v>
      </c>
      <c r="B261" s="43"/>
      <c r="C261" s="8" t="s">
        <v>688</v>
      </c>
      <c r="D261" s="44">
        <v>500100</v>
      </c>
      <c r="E261" s="44">
        <v>0</v>
      </c>
      <c r="F261" s="44">
        <v>500100</v>
      </c>
      <c r="G261" s="44">
        <v>0</v>
      </c>
      <c r="H261" s="44">
        <v>0</v>
      </c>
      <c r="I261" s="44">
        <v>500000</v>
      </c>
      <c r="J261" s="44">
        <v>0</v>
      </c>
      <c r="K261" s="44">
        <v>500000</v>
      </c>
      <c r="L261" s="44">
        <v>0</v>
      </c>
      <c r="M261" s="44">
        <v>0</v>
      </c>
      <c r="N261" s="32">
        <f>I261/D261*100</f>
        <v>99.98000399920016</v>
      </c>
      <c r="O261" s="32">
        <f>K261/F261*100</f>
        <v>99.98000399920016</v>
      </c>
    </row>
    <row r="262" spans="1:15" ht="51">
      <c r="A262" s="13" t="s">
        <v>689</v>
      </c>
      <c r="B262" s="43"/>
      <c r="C262" s="8" t="s">
        <v>688</v>
      </c>
      <c r="D262" s="44">
        <v>500000</v>
      </c>
      <c r="E262" s="44">
        <v>0</v>
      </c>
      <c r="F262" s="44">
        <v>500000</v>
      </c>
      <c r="G262" s="44">
        <v>0</v>
      </c>
      <c r="H262" s="44">
        <v>0</v>
      </c>
      <c r="I262" s="44">
        <v>500000</v>
      </c>
      <c r="J262" s="44">
        <v>0</v>
      </c>
      <c r="K262" s="44">
        <v>500000</v>
      </c>
      <c r="L262" s="44">
        <v>0</v>
      </c>
      <c r="M262" s="44">
        <v>0</v>
      </c>
      <c r="N262" s="32">
        <f>I262/D262*100</f>
        <v>100</v>
      </c>
      <c r="O262" s="32">
        <f>K262/F262*100</f>
        <v>100</v>
      </c>
    </row>
    <row r="263" spans="1:15" ht="63.75">
      <c r="A263" s="13" t="s">
        <v>690</v>
      </c>
      <c r="B263" s="43"/>
      <c r="C263" s="8" t="s">
        <v>688</v>
      </c>
      <c r="D263" s="44">
        <v>100</v>
      </c>
      <c r="E263" s="44">
        <v>0</v>
      </c>
      <c r="F263" s="44">
        <v>100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32"/>
      <c r="O263" s="32"/>
    </row>
    <row r="264" spans="1:15" ht="12.75">
      <c r="A264" s="13" t="s">
        <v>691</v>
      </c>
      <c r="B264" s="43"/>
      <c r="C264" s="8" t="s">
        <v>692</v>
      </c>
      <c r="D264" s="44">
        <v>57500</v>
      </c>
      <c r="E264" s="44">
        <v>0</v>
      </c>
      <c r="F264" s="44">
        <v>50000</v>
      </c>
      <c r="G264" s="44">
        <v>7500</v>
      </c>
      <c r="H264" s="44">
        <v>0</v>
      </c>
      <c r="I264" s="44">
        <v>57500</v>
      </c>
      <c r="J264" s="44">
        <v>0</v>
      </c>
      <c r="K264" s="44">
        <v>50000</v>
      </c>
      <c r="L264" s="44">
        <v>7500</v>
      </c>
      <c r="M264" s="44">
        <v>0</v>
      </c>
      <c r="N264" s="32">
        <f>I264/D264*100</f>
        <v>100</v>
      </c>
      <c r="O264" s="32">
        <f>K264/F264*100</f>
        <v>100</v>
      </c>
    </row>
    <row r="265" spans="1:15" ht="58.5" customHeight="1">
      <c r="A265" s="13" t="s">
        <v>693</v>
      </c>
      <c r="B265" s="43"/>
      <c r="C265" s="8" t="s">
        <v>694</v>
      </c>
      <c r="D265" s="44">
        <v>57500</v>
      </c>
      <c r="E265" s="44">
        <v>0</v>
      </c>
      <c r="F265" s="44">
        <v>50000</v>
      </c>
      <c r="G265" s="44">
        <v>7500</v>
      </c>
      <c r="H265" s="44">
        <v>0</v>
      </c>
      <c r="I265" s="44">
        <v>57500</v>
      </c>
      <c r="J265" s="44">
        <v>0</v>
      </c>
      <c r="K265" s="44">
        <v>50000</v>
      </c>
      <c r="L265" s="44">
        <v>7500</v>
      </c>
      <c r="M265" s="44">
        <v>0</v>
      </c>
      <c r="N265" s="32">
        <f>I265/D265*100</f>
        <v>100</v>
      </c>
      <c r="O265" s="32">
        <f>K265/F265*100</f>
        <v>100</v>
      </c>
    </row>
    <row r="266" spans="1:15" ht="12.75">
      <c r="A266" s="13" t="s">
        <v>534</v>
      </c>
      <c r="B266" s="43"/>
      <c r="C266" s="8" t="s">
        <v>694</v>
      </c>
      <c r="D266" s="44">
        <v>57500</v>
      </c>
      <c r="E266" s="44">
        <v>0</v>
      </c>
      <c r="F266" s="44">
        <v>50000</v>
      </c>
      <c r="G266" s="44">
        <v>7500</v>
      </c>
      <c r="H266" s="44">
        <v>0</v>
      </c>
      <c r="I266" s="44">
        <v>57500</v>
      </c>
      <c r="J266" s="44">
        <v>0</v>
      </c>
      <c r="K266" s="44">
        <v>50000</v>
      </c>
      <c r="L266" s="44">
        <v>7500</v>
      </c>
      <c r="M266" s="44">
        <v>0</v>
      </c>
      <c r="N266" s="32">
        <f>I266/D266*100</f>
        <v>100</v>
      </c>
      <c r="O266" s="32">
        <f>K266/F266*100</f>
        <v>100</v>
      </c>
    </row>
    <row r="267" spans="1:15" ht="12.75">
      <c r="A267" s="13" t="s">
        <v>589</v>
      </c>
      <c r="B267" s="43"/>
      <c r="C267" s="8" t="s">
        <v>694</v>
      </c>
      <c r="D267" s="44">
        <v>57500</v>
      </c>
      <c r="E267" s="44">
        <v>0</v>
      </c>
      <c r="F267" s="44">
        <v>50000</v>
      </c>
      <c r="G267" s="44">
        <v>7500</v>
      </c>
      <c r="H267" s="44">
        <v>0</v>
      </c>
      <c r="I267" s="44">
        <v>57500</v>
      </c>
      <c r="J267" s="44">
        <v>0</v>
      </c>
      <c r="K267" s="44">
        <v>50000</v>
      </c>
      <c r="L267" s="44">
        <v>7500</v>
      </c>
      <c r="M267" s="44">
        <v>0</v>
      </c>
      <c r="N267" s="32">
        <f>I267/D267*100</f>
        <v>100</v>
      </c>
      <c r="O267" s="32">
        <f>K267/F267*100</f>
        <v>100</v>
      </c>
    </row>
    <row r="268" spans="1:15" ht="25.5">
      <c r="A268" s="13" t="s">
        <v>667</v>
      </c>
      <c r="B268" s="43"/>
      <c r="C268" s="8" t="s">
        <v>694</v>
      </c>
      <c r="D268" s="44">
        <v>57500</v>
      </c>
      <c r="E268" s="44">
        <v>0</v>
      </c>
      <c r="F268" s="44">
        <v>50000</v>
      </c>
      <c r="G268" s="44">
        <v>7500</v>
      </c>
      <c r="H268" s="44">
        <v>0</v>
      </c>
      <c r="I268" s="44">
        <v>57500</v>
      </c>
      <c r="J268" s="44">
        <v>0</v>
      </c>
      <c r="K268" s="44">
        <v>50000</v>
      </c>
      <c r="L268" s="44">
        <v>7500</v>
      </c>
      <c r="M268" s="44">
        <v>0</v>
      </c>
      <c r="N268" s="32"/>
      <c r="O268" s="32"/>
    </row>
    <row r="269" spans="1:15" ht="25.5">
      <c r="A269" s="13" t="s">
        <v>585</v>
      </c>
      <c r="B269" s="43"/>
      <c r="C269" s="8" t="s">
        <v>695</v>
      </c>
      <c r="D269" s="44">
        <v>3614515.47</v>
      </c>
      <c r="E269" s="44">
        <v>0</v>
      </c>
      <c r="F269" s="44">
        <v>1743608</v>
      </c>
      <c r="G269" s="44">
        <v>1037007.47</v>
      </c>
      <c r="H269" s="44">
        <v>833900</v>
      </c>
      <c r="I269" s="44">
        <v>2918333.18</v>
      </c>
      <c r="J269" s="44">
        <v>0</v>
      </c>
      <c r="K269" s="44">
        <v>1309000.62</v>
      </c>
      <c r="L269" s="44">
        <v>1037007.47</v>
      </c>
      <c r="M269" s="44">
        <v>572325.09</v>
      </c>
      <c r="N269" s="32">
        <f>I269/D269*100</f>
        <v>80.73926378851549</v>
      </c>
      <c r="O269" s="32">
        <f>K269/F269*100</f>
        <v>75.07424948727008</v>
      </c>
    </row>
    <row r="270" spans="1:15" ht="25.5">
      <c r="A270" s="13" t="s">
        <v>696</v>
      </c>
      <c r="B270" s="43"/>
      <c r="C270" s="8" t="s">
        <v>697</v>
      </c>
      <c r="D270" s="44">
        <v>1366308</v>
      </c>
      <c r="E270" s="44">
        <v>0</v>
      </c>
      <c r="F270" s="44">
        <v>825908</v>
      </c>
      <c r="G270" s="44">
        <v>0</v>
      </c>
      <c r="H270" s="44">
        <v>540400</v>
      </c>
      <c r="I270" s="44">
        <v>825593.47</v>
      </c>
      <c r="J270" s="44">
        <v>0</v>
      </c>
      <c r="K270" s="44">
        <v>513059</v>
      </c>
      <c r="L270" s="44">
        <v>0</v>
      </c>
      <c r="M270" s="44">
        <v>312534.47</v>
      </c>
      <c r="N270" s="32">
        <f>I270/D270*100</f>
        <v>60.4251362064776</v>
      </c>
      <c r="O270" s="32">
        <f>K270/F270*100</f>
        <v>62.120599388793906</v>
      </c>
    </row>
    <row r="271" spans="1:15" ht="12.75">
      <c r="A271" s="13" t="s">
        <v>534</v>
      </c>
      <c r="B271" s="43"/>
      <c r="C271" s="8" t="s">
        <v>697</v>
      </c>
      <c r="D271" s="44">
        <v>1366308</v>
      </c>
      <c r="E271" s="44">
        <v>0</v>
      </c>
      <c r="F271" s="44">
        <v>825908</v>
      </c>
      <c r="G271" s="44">
        <v>0</v>
      </c>
      <c r="H271" s="44">
        <v>540400</v>
      </c>
      <c r="I271" s="44">
        <v>825593.47</v>
      </c>
      <c r="J271" s="44">
        <v>0</v>
      </c>
      <c r="K271" s="44">
        <v>513059</v>
      </c>
      <c r="L271" s="44">
        <v>0</v>
      </c>
      <c r="M271" s="44">
        <v>312534.47</v>
      </c>
      <c r="N271" s="32">
        <f>I271/D271*100</f>
        <v>60.4251362064776</v>
      </c>
      <c r="O271" s="32">
        <f>K271/F271*100</f>
        <v>62.120599388793906</v>
      </c>
    </row>
    <row r="272" spans="1:15" ht="12.75">
      <c r="A272" s="13" t="s">
        <v>589</v>
      </c>
      <c r="B272" s="43"/>
      <c r="C272" s="8" t="s">
        <v>697</v>
      </c>
      <c r="D272" s="44">
        <v>1366308</v>
      </c>
      <c r="E272" s="44">
        <v>0</v>
      </c>
      <c r="F272" s="44">
        <v>825908</v>
      </c>
      <c r="G272" s="44">
        <v>0</v>
      </c>
      <c r="H272" s="44">
        <v>540400</v>
      </c>
      <c r="I272" s="44">
        <v>825593.47</v>
      </c>
      <c r="J272" s="44">
        <v>0</v>
      </c>
      <c r="K272" s="44">
        <v>513059</v>
      </c>
      <c r="L272" s="44">
        <v>0</v>
      </c>
      <c r="M272" s="44">
        <v>312534.47</v>
      </c>
      <c r="N272" s="32">
        <f>I272/D272*100</f>
        <v>60.4251362064776</v>
      </c>
      <c r="O272" s="32">
        <f>K272/F272*100</f>
        <v>62.120599388793906</v>
      </c>
    </row>
    <row r="273" spans="1:15" ht="12.75">
      <c r="A273" s="13" t="s">
        <v>698</v>
      </c>
      <c r="B273" s="43"/>
      <c r="C273" s="8" t="s">
        <v>697</v>
      </c>
      <c r="D273" s="44">
        <v>1366308</v>
      </c>
      <c r="E273" s="44">
        <v>0</v>
      </c>
      <c r="F273" s="44">
        <v>825908</v>
      </c>
      <c r="G273" s="44">
        <v>0</v>
      </c>
      <c r="H273" s="44">
        <v>540400</v>
      </c>
      <c r="I273" s="44">
        <v>825593.47</v>
      </c>
      <c r="J273" s="44">
        <v>0</v>
      </c>
      <c r="K273" s="44">
        <v>513059</v>
      </c>
      <c r="L273" s="44">
        <v>0</v>
      </c>
      <c r="M273" s="44">
        <v>312534.47</v>
      </c>
      <c r="N273" s="32"/>
      <c r="O273" s="32"/>
    </row>
    <row r="274" spans="1:15" ht="12.75">
      <c r="A274" s="13" t="s">
        <v>699</v>
      </c>
      <c r="B274" s="43"/>
      <c r="C274" s="8" t="s">
        <v>700</v>
      </c>
      <c r="D274" s="44">
        <v>800500</v>
      </c>
      <c r="E274" s="44">
        <v>0</v>
      </c>
      <c r="F274" s="44">
        <v>723500</v>
      </c>
      <c r="G274" s="44">
        <v>0</v>
      </c>
      <c r="H274" s="44">
        <v>77000</v>
      </c>
      <c r="I274" s="44">
        <v>645982.24</v>
      </c>
      <c r="J274" s="44">
        <v>0</v>
      </c>
      <c r="K274" s="44">
        <v>601941.62</v>
      </c>
      <c r="L274" s="44">
        <v>0</v>
      </c>
      <c r="M274" s="44">
        <v>44040.62</v>
      </c>
      <c r="N274" s="32">
        <f>I274/D274*100</f>
        <v>80.69734415990007</v>
      </c>
      <c r="O274" s="32">
        <f>K274/F274*100</f>
        <v>83.19856530753282</v>
      </c>
    </row>
    <row r="275" spans="1:15" ht="12.75">
      <c r="A275" s="13" t="s">
        <v>534</v>
      </c>
      <c r="B275" s="43"/>
      <c r="C275" s="8" t="s">
        <v>700</v>
      </c>
      <c r="D275" s="44">
        <v>800500</v>
      </c>
      <c r="E275" s="44">
        <v>0</v>
      </c>
      <c r="F275" s="44">
        <v>723500</v>
      </c>
      <c r="G275" s="44">
        <v>0</v>
      </c>
      <c r="H275" s="44">
        <v>77000</v>
      </c>
      <c r="I275" s="44">
        <v>645982.24</v>
      </c>
      <c r="J275" s="44">
        <v>0</v>
      </c>
      <c r="K275" s="44">
        <v>601941.62</v>
      </c>
      <c r="L275" s="44">
        <v>0</v>
      </c>
      <c r="M275" s="44">
        <v>44040.62</v>
      </c>
      <c r="N275" s="32">
        <f>I275/D275*100</f>
        <v>80.69734415990007</v>
      </c>
      <c r="O275" s="32">
        <f>K275/F275*100</f>
        <v>83.19856530753282</v>
      </c>
    </row>
    <row r="276" spans="1:15" ht="12.75">
      <c r="A276" s="13" t="s">
        <v>589</v>
      </c>
      <c r="B276" s="43"/>
      <c r="C276" s="8" t="s">
        <v>700</v>
      </c>
      <c r="D276" s="44">
        <v>800500</v>
      </c>
      <c r="E276" s="44">
        <v>0</v>
      </c>
      <c r="F276" s="44">
        <v>723500</v>
      </c>
      <c r="G276" s="44">
        <v>0</v>
      </c>
      <c r="H276" s="44">
        <v>77000</v>
      </c>
      <c r="I276" s="44">
        <v>645982.24</v>
      </c>
      <c r="J276" s="44">
        <v>0</v>
      </c>
      <c r="K276" s="44">
        <v>601941.62</v>
      </c>
      <c r="L276" s="44">
        <v>0</v>
      </c>
      <c r="M276" s="44">
        <v>44040.62</v>
      </c>
      <c r="N276" s="32">
        <f>I276/D276*100</f>
        <v>80.69734415990007</v>
      </c>
      <c r="O276" s="32">
        <f>K276/F276*100</f>
        <v>83.19856530753282</v>
      </c>
    </row>
    <row r="277" spans="1:15" ht="12.75">
      <c r="A277" s="13" t="s">
        <v>698</v>
      </c>
      <c r="B277" s="43"/>
      <c r="C277" s="8" t="s">
        <v>700</v>
      </c>
      <c r="D277" s="44">
        <v>800500</v>
      </c>
      <c r="E277" s="44">
        <v>0</v>
      </c>
      <c r="F277" s="44">
        <v>723500</v>
      </c>
      <c r="G277" s="44">
        <v>0</v>
      </c>
      <c r="H277" s="44">
        <v>77000</v>
      </c>
      <c r="I277" s="44">
        <v>645982.24</v>
      </c>
      <c r="J277" s="44">
        <v>0</v>
      </c>
      <c r="K277" s="44">
        <v>601941.62</v>
      </c>
      <c r="L277" s="44">
        <v>0</v>
      </c>
      <c r="M277" s="44">
        <v>44040.62</v>
      </c>
      <c r="N277" s="32">
        <f>I277/D277*100</f>
        <v>80.69734415990007</v>
      </c>
      <c r="O277" s="32">
        <f>K277/F277*100</f>
        <v>83.19856530753282</v>
      </c>
    </row>
    <row r="278" spans="1:15" ht="12.75">
      <c r="A278" s="13" t="s">
        <v>587</v>
      </c>
      <c r="B278" s="43"/>
      <c r="C278" s="8" t="s">
        <v>701</v>
      </c>
      <c r="D278" s="44">
        <v>1447707.47</v>
      </c>
      <c r="E278" s="44">
        <v>0</v>
      </c>
      <c r="F278" s="44">
        <v>194200</v>
      </c>
      <c r="G278" s="44">
        <v>1037007.47</v>
      </c>
      <c r="H278" s="44">
        <v>216500</v>
      </c>
      <c r="I278" s="44">
        <v>1446757.47</v>
      </c>
      <c r="J278" s="44">
        <v>0</v>
      </c>
      <c r="K278" s="44">
        <v>194000</v>
      </c>
      <c r="L278" s="44">
        <v>1037007.47</v>
      </c>
      <c r="M278" s="44">
        <v>215750</v>
      </c>
      <c r="N278" s="32"/>
      <c r="O278" s="32"/>
    </row>
    <row r="279" spans="1:15" ht="12.75">
      <c r="A279" s="13" t="s">
        <v>534</v>
      </c>
      <c r="B279" s="43"/>
      <c r="C279" s="8" t="s">
        <v>701</v>
      </c>
      <c r="D279" s="44">
        <v>1447707.47</v>
      </c>
      <c r="E279" s="44">
        <v>0</v>
      </c>
      <c r="F279" s="44">
        <v>194200</v>
      </c>
      <c r="G279" s="44">
        <v>1037007.47</v>
      </c>
      <c r="H279" s="44">
        <v>216500</v>
      </c>
      <c r="I279" s="44">
        <v>1446757.47</v>
      </c>
      <c r="J279" s="44">
        <v>0</v>
      </c>
      <c r="K279" s="44">
        <v>194000</v>
      </c>
      <c r="L279" s="44">
        <v>1037007.47</v>
      </c>
      <c r="M279" s="44">
        <v>215750</v>
      </c>
      <c r="N279" s="32">
        <f>I279/D279*100</f>
        <v>99.9343790082122</v>
      </c>
      <c r="O279" s="32">
        <f>K279/F279*100</f>
        <v>99.89701338825952</v>
      </c>
    </row>
    <row r="280" spans="1:15" ht="12.75">
      <c r="A280" s="13" t="s">
        <v>589</v>
      </c>
      <c r="B280" s="43"/>
      <c r="C280" s="8" t="s">
        <v>701</v>
      </c>
      <c r="D280" s="44">
        <v>1447707.47</v>
      </c>
      <c r="E280" s="44">
        <v>0</v>
      </c>
      <c r="F280" s="44">
        <v>194200</v>
      </c>
      <c r="G280" s="44">
        <v>1037007.47</v>
      </c>
      <c r="H280" s="44">
        <v>216500</v>
      </c>
      <c r="I280" s="44">
        <v>1446757.47</v>
      </c>
      <c r="J280" s="44">
        <v>0</v>
      </c>
      <c r="K280" s="44">
        <v>194000</v>
      </c>
      <c r="L280" s="44">
        <v>1037007.47</v>
      </c>
      <c r="M280" s="44">
        <v>215750</v>
      </c>
      <c r="N280" s="32">
        <f>I280/D280*100</f>
        <v>99.9343790082122</v>
      </c>
      <c r="O280" s="32">
        <f>K280/F280*100</f>
        <v>99.89701338825952</v>
      </c>
    </row>
    <row r="281" spans="1:15" ht="12.75">
      <c r="A281" s="13" t="s">
        <v>698</v>
      </c>
      <c r="B281" s="43"/>
      <c r="C281" s="8" t="s">
        <v>701</v>
      </c>
      <c r="D281" s="44">
        <v>200</v>
      </c>
      <c r="E281" s="44">
        <v>0</v>
      </c>
      <c r="F281" s="44">
        <v>200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32">
        <f>I281/D281*100</f>
        <v>0</v>
      </c>
      <c r="O281" s="32">
        <f>K281/F281*100</f>
        <v>0</v>
      </c>
    </row>
    <row r="282" spans="1:15" ht="12.75">
      <c r="A282" s="13" t="s">
        <v>702</v>
      </c>
      <c r="B282" s="43"/>
      <c r="C282" s="8" t="s">
        <v>701</v>
      </c>
      <c r="D282" s="44">
        <v>126500</v>
      </c>
      <c r="E282" s="44">
        <v>0</v>
      </c>
      <c r="F282" s="44">
        <v>0</v>
      </c>
      <c r="G282" s="44">
        <v>0</v>
      </c>
      <c r="H282" s="44">
        <v>126500</v>
      </c>
      <c r="I282" s="44">
        <v>125750</v>
      </c>
      <c r="J282" s="44">
        <v>0</v>
      </c>
      <c r="K282" s="44">
        <v>0</v>
      </c>
      <c r="L282" s="44">
        <v>0</v>
      </c>
      <c r="M282" s="44">
        <v>125750</v>
      </c>
      <c r="N282" s="32">
        <f>I282/D282*100</f>
        <v>99.40711462450594</v>
      </c>
      <c r="O282" s="32" t="e">
        <f>K282/F282*100</f>
        <v>#DIV/0!</v>
      </c>
    </row>
    <row r="283" spans="1:15" ht="25.5">
      <c r="A283" s="13" t="s">
        <v>624</v>
      </c>
      <c r="B283" s="43"/>
      <c r="C283" s="8" t="s">
        <v>701</v>
      </c>
      <c r="D283" s="44">
        <v>1321007.47</v>
      </c>
      <c r="E283" s="44">
        <v>0</v>
      </c>
      <c r="F283" s="44">
        <v>194000</v>
      </c>
      <c r="G283" s="44">
        <v>1037007.47</v>
      </c>
      <c r="H283" s="44">
        <v>90000</v>
      </c>
      <c r="I283" s="44">
        <v>1321007.47</v>
      </c>
      <c r="J283" s="44">
        <v>0</v>
      </c>
      <c r="K283" s="44">
        <v>194000</v>
      </c>
      <c r="L283" s="44">
        <v>1037007.47</v>
      </c>
      <c r="M283" s="44">
        <v>90000</v>
      </c>
      <c r="N283" s="32"/>
      <c r="O283" s="32"/>
    </row>
    <row r="284" spans="1:15" ht="12.75">
      <c r="A284" s="13" t="s">
        <v>628</v>
      </c>
      <c r="B284" s="43"/>
      <c r="C284" s="8" t="s">
        <v>703</v>
      </c>
      <c r="D284" s="44">
        <v>134492287.91</v>
      </c>
      <c r="E284" s="44">
        <v>0</v>
      </c>
      <c r="F284" s="44">
        <v>125353016.69</v>
      </c>
      <c r="G284" s="44">
        <v>9139271.22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32">
        <f>I284/D284*100</f>
        <v>0</v>
      </c>
      <c r="O284" s="32">
        <f>K284/F284*100</f>
        <v>0</v>
      </c>
    </row>
    <row r="285" spans="1:15" ht="12.75">
      <c r="A285" s="13" t="s">
        <v>534</v>
      </c>
      <c r="B285" s="43"/>
      <c r="C285" s="8" t="s">
        <v>703</v>
      </c>
      <c r="D285" s="44">
        <v>134492287.91</v>
      </c>
      <c r="E285" s="44">
        <v>0</v>
      </c>
      <c r="F285" s="44">
        <v>125353016.69</v>
      </c>
      <c r="G285" s="44">
        <v>9139271.22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32">
        <f>I285/D285*100</f>
        <v>0</v>
      </c>
      <c r="O285" s="32">
        <f>K285/F285*100</f>
        <v>0</v>
      </c>
    </row>
    <row r="286" spans="1:15" s="33" customFormat="1" ht="20.25" customHeight="1">
      <c r="A286" s="47" t="s">
        <v>704</v>
      </c>
      <c r="B286" s="48"/>
      <c r="C286" s="37" t="s">
        <v>705</v>
      </c>
      <c r="D286" s="49">
        <v>4861757.41</v>
      </c>
      <c r="E286" s="49">
        <v>2973400</v>
      </c>
      <c r="F286" s="49">
        <v>2973400</v>
      </c>
      <c r="G286" s="49">
        <v>0</v>
      </c>
      <c r="H286" s="49">
        <v>4861757.41</v>
      </c>
      <c r="I286" s="49">
        <v>3298168.58</v>
      </c>
      <c r="J286" s="49">
        <v>2052790.27</v>
      </c>
      <c r="K286" s="49">
        <v>2052790.27</v>
      </c>
      <c r="L286" s="49">
        <v>0</v>
      </c>
      <c r="M286" s="49">
        <v>3298168.58</v>
      </c>
      <c r="N286" s="50">
        <f>I286/D286*100</f>
        <v>67.83901996459342</v>
      </c>
      <c r="O286" s="50">
        <f>K286/F286*100</f>
        <v>69.0384835541804</v>
      </c>
    </row>
    <row r="287" spans="1:15" s="33" customFormat="1" ht="20.25" customHeight="1">
      <c r="A287" s="47" t="s">
        <v>706</v>
      </c>
      <c r="B287" s="48"/>
      <c r="C287" s="37" t="s">
        <v>707</v>
      </c>
      <c r="D287" s="49">
        <v>4861757.41</v>
      </c>
      <c r="E287" s="49">
        <v>2973400</v>
      </c>
      <c r="F287" s="49">
        <v>2973400</v>
      </c>
      <c r="G287" s="49">
        <v>0</v>
      </c>
      <c r="H287" s="49">
        <v>4861757.41</v>
      </c>
      <c r="I287" s="49">
        <v>3298168.58</v>
      </c>
      <c r="J287" s="49">
        <v>2052790.27</v>
      </c>
      <c r="K287" s="49">
        <v>2052790.27</v>
      </c>
      <c r="L287" s="49">
        <v>0</v>
      </c>
      <c r="M287" s="49">
        <v>3298168.58</v>
      </c>
      <c r="N287" s="50">
        <f>I287/D287*100</f>
        <v>67.83901996459342</v>
      </c>
      <c r="O287" s="50">
        <f>K287/F287*100</f>
        <v>69.0384835541804</v>
      </c>
    </row>
    <row r="288" spans="1:15" ht="102">
      <c r="A288" s="13" t="s">
        <v>528</v>
      </c>
      <c r="B288" s="43"/>
      <c r="C288" s="8" t="s">
        <v>708</v>
      </c>
      <c r="D288" s="44">
        <v>4861757.41</v>
      </c>
      <c r="E288" s="44">
        <v>0</v>
      </c>
      <c r="F288" s="44">
        <v>0</v>
      </c>
      <c r="G288" s="44">
        <v>0</v>
      </c>
      <c r="H288" s="44">
        <v>4861757.41</v>
      </c>
      <c r="I288" s="44">
        <v>3298168.58</v>
      </c>
      <c r="J288" s="44">
        <v>0</v>
      </c>
      <c r="K288" s="44">
        <v>0</v>
      </c>
      <c r="L288" s="44">
        <v>0</v>
      </c>
      <c r="M288" s="44">
        <v>3298168.58</v>
      </c>
      <c r="N288" s="32"/>
      <c r="O288" s="32"/>
    </row>
    <row r="289" spans="1:15" ht="38.25">
      <c r="A289" s="13" t="s">
        <v>530</v>
      </c>
      <c r="B289" s="43"/>
      <c r="C289" s="8" t="s">
        <v>709</v>
      </c>
      <c r="D289" s="44">
        <v>4861757.41</v>
      </c>
      <c r="E289" s="44">
        <v>0</v>
      </c>
      <c r="F289" s="44">
        <v>0</v>
      </c>
      <c r="G289" s="44">
        <v>0</v>
      </c>
      <c r="H289" s="44">
        <v>4861757.41</v>
      </c>
      <c r="I289" s="44">
        <v>3298168.58</v>
      </c>
      <c r="J289" s="44">
        <v>0</v>
      </c>
      <c r="K289" s="44">
        <v>0</v>
      </c>
      <c r="L289" s="44">
        <v>0</v>
      </c>
      <c r="M289" s="44">
        <v>3298168.58</v>
      </c>
      <c r="N289" s="32">
        <f>I289/D289*100</f>
        <v>67.83901996459342</v>
      </c>
      <c r="O289" s="32" t="e">
        <f>K289/F289*100</f>
        <v>#DIV/0!</v>
      </c>
    </row>
    <row r="290" spans="1:15" ht="25.5">
      <c r="A290" s="13" t="s">
        <v>532</v>
      </c>
      <c r="B290" s="43"/>
      <c r="C290" s="8" t="s">
        <v>710</v>
      </c>
      <c r="D290" s="44">
        <v>3771575.45</v>
      </c>
      <c r="E290" s="44">
        <v>0</v>
      </c>
      <c r="F290" s="44">
        <v>0</v>
      </c>
      <c r="G290" s="44">
        <v>0</v>
      </c>
      <c r="H290" s="44">
        <v>3771575.45</v>
      </c>
      <c r="I290" s="44">
        <v>2561757.22</v>
      </c>
      <c r="J290" s="44">
        <v>0</v>
      </c>
      <c r="K290" s="44">
        <v>0</v>
      </c>
      <c r="L290" s="44">
        <v>0</v>
      </c>
      <c r="M290" s="44">
        <v>2561757.22</v>
      </c>
      <c r="N290" s="32">
        <f>I290/D290*100</f>
        <v>67.92273557725062</v>
      </c>
      <c r="O290" s="32" t="e">
        <f>K290/F290*100</f>
        <v>#DIV/0!</v>
      </c>
    </row>
    <row r="291" spans="1:15" ht="12.75">
      <c r="A291" s="13" t="s">
        <v>534</v>
      </c>
      <c r="B291" s="43"/>
      <c r="C291" s="8" t="s">
        <v>710</v>
      </c>
      <c r="D291" s="44">
        <v>3771575.45</v>
      </c>
      <c r="E291" s="44">
        <v>0</v>
      </c>
      <c r="F291" s="44">
        <v>0</v>
      </c>
      <c r="G291" s="44">
        <v>0</v>
      </c>
      <c r="H291" s="44">
        <v>3771575.45</v>
      </c>
      <c r="I291" s="44">
        <v>2561757.22</v>
      </c>
      <c r="J291" s="44">
        <v>0</v>
      </c>
      <c r="K291" s="44">
        <v>0</v>
      </c>
      <c r="L291" s="44">
        <v>0</v>
      </c>
      <c r="M291" s="44">
        <v>2561757.22</v>
      </c>
      <c r="N291" s="32">
        <f>I291/D291*100</f>
        <v>67.92273557725062</v>
      </c>
      <c r="O291" s="32" t="e">
        <f>K291/F291*100</f>
        <v>#DIV/0!</v>
      </c>
    </row>
    <row r="292" spans="1:15" ht="25.5">
      <c r="A292" s="13" t="s">
        <v>535</v>
      </c>
      <c r="B292" s="43"/>
      <c r="C292" s="8" t="s">
        <v>710</v>
      </c>
      <c r="D292" s="44">
        <v>3759103.37</v>
      </c>
      <c r="E292" s="44">
        <v>0</v>
      </c>
      <c r="F292" s="44">
        <v>0</v>
      </c>
      <c r="G292" s="44">
        <v>0</v>
      </c>
      <c r="H292" s="44">
        <v>3759103.37</v>
      </c>
      <c r="I292" s="44">
        <v>2555661.01</v>
      </c>
      <c r="J292" s="44">
        <v>0</v>
      </c>
      <c r="K292" s="44">
        <v>0</v>
      </c>
      <c r="L292" s="44">
        <v>0</v>
      </c>
      <c r="M292" s="44">
        <v>2555661.01</v>
      </c>
      <c r="N292" s="32">
        <f>I292/D292*100</f>
        <v>67.98592000410991</v>
      </c>
      <c r="O292" s="32" t="e">
        <f>K292/F292*100</f>
        <v>#DIV/0!</v>
      </c>
    </row>
    <row r="293" spans="1:15" ht="12.75">
      <c r="A293" s="13" t="s">
        <v>536</v>
      </c>
      <c r="B293" s="43"/>
      <c r="C293" s="8" t="s">
        <v>710</v>
      </c>
      <c r="D293" s="44">
        <v>3759103.37</v>
      </c>
      <c r="E293" s="44">
        <v>0</v>
      </c>
      <c r="F293" s="44">
        <v>0</v>
      </c>
      <c r="G293" s="44">
        <v>0</v>
      </c>
      <c r="H293" s="44">
        <v>3759103.37</v>
      </c>
      <c r="I293" s="44">
        <v>2555661.01</v>
      </c>
      <c r="J293" s="44">
        <v>0</v>
      </c>
      <c r="K293" s="44">
        <v>0</v>
      </c>
      <c r="L293" s="44">
        <v>0</v>
      </c>
      <c r="M293" s="44">
        <v>2555661.01</v>
      </c>
      <c r="N293" s="32"/>
      <c r="O293" s="32"/>
    </row>
    <row r="294" spans="1:15" ht="12.75">
      <c r="A294" s="13" t="s">
        <v>566</v>
      </c>
      <c r="B294" s="43"/>
      <c r="C294" s="8" t="s">
        <v>710</v>
      </c>
      <c r="D294" s="44">
        <v>12472.08</v>
      </c>
      <c r="E294" s="44">
        <v>0</v>
      </c>
      <c r="F294" s="44">
        <v>0</v>
      </c>
      <c r="G294" s="44">
        <v>0</v>
      </c>
      <c r="H294" s="44">
        <v>12472.08</v>
      </c>
      <c r="I294" s="44">
        <v>6096.21</v>
      </c>
      <c r="J294" s="44">
        <v>0</v>
      </c>
      <c r="K294" s="44">
        <v>0</v>
      </c>
      <c r="L294" s="44">
        <v>0</v>
      </c>
      <c r="M294" s="44">
        <v>6096.21</v>
      </c>
      <c r="N294" s="32">
        <f>I294/D294*100</f>
        <v>48.87885581234245</v>
      </c>
      <c r="O294" s="32" t="e">
        <f>K294/F294*100</f>
        <v>#DIV/0!</v>
      </c>
    </row>
    <row r="295" spans="1:15" ht="38.25">
      <c r="A295" s="13" t="s">
        <v>567</v>
      </c>
      <c r="B295" s="43"/>
      <c r="C295" s="8" t="s">
        <v>710</v>
      </c>
      <c r="D295" s="44">
        <v>12472.08</v>
      </c>
      <c r="E295" s="44">
        <v>0</v>
      </c>
      <c r="F295" s="44">
        <v>0</v>
      </c>
      <c r="G295" s="44">
        <v>0</v>
      </c>
      <c r="H295" s="44">
        <v>12472.08</v>
      </c>
      <c r="I295" s="44">
        <v>6096.21</v>
      </c>
      <c r="J295" s="44">
        <v>0</v>
      </c>
      <c r="K295" s="44">
        <v>0</v>
      </c>
      <c r="L295" s="44">
        <v>0</v>
      </c>
      <c r="M295" s="44">
        <v>6096.21</v>
      </c>
      <c r="N295" s="32">
        <f>I295/D295*100</f>
        <v>48.87885581234245</v>
      </c>
      <c r="O295" s="32" t="e">
        <f>K295/F295*100</f>
        <v>#DIV/0!</v>
      </c>
    </row>
    <row r="296" spans="1:15" ht="76.5">
      <c r="A296" s="13" t="s">
        <v>537</v>
      </c>
      <c r="B296" s="43"/>
      <c r="C296" s="8" t="s">
        <v>711</v>
      </c>
      <c r="D296" s="44">
        <v>1090181.96</v>
      </c>
      <c r="E296" s="44">
        <v>0</v>
      </c>
      <c r="F296" s="44">
        <v>0</v>
      </c>
      <c r="G296" s="44">
        <v>0</v>
      </c>
      <c r="H296" s="44">
        <v>1090181.96</v>
      </c>
      <c r="I296" s="44">
        <v>736411.36</v>
      </c>
      <c r="J296" s="44">
        <v>0</v>
      </c>
      <c r="K296" s="44">
        <v>0</v>
      </c>
      <c r="L296" s="44">
        <v>0</v>
      </c>
      <c r="M296" s="44">
        <v>736411.36</v>
      </c>
      <c r="N296" s="32">
        <f>I296/D296*100</f>
        <v>67.54939881779002</v>
      </c>
      <c r="O296" s="32" t="e">
        <f>K296/F296*100</f>
        <v>#DIV/0!</v>
      </c>
    </row>
    <row r="297" spans="1:15" ht="12.75">
      <c r="A297" s="13" t="s">
        <v>534</v>
      </c>
      <c r="B297" s="43"/>
      <c r="C297" s="8" t="s">
        <v>711</v>
      </c>
      <c r="D297" s="44">
        <v>1090181.96</v>
      </c>
      <c r="E297" s="44">
        <v>0</v>
      </c>
      <c r="F297" s="44">
        <v>0</v>
      </c>
      <c r="G297" s="44">
        <v>0</v>
      </c>
      <c r="H297" s="44">
        <v>1090181.96</v>
      </c>
      <c r="I297" s="44">
        <v>736411.36</v>
      </c>
      <c r="J297" s="44">
        <v>0</v>
      </c>
      <c r="K297" s="44">
        <v>0</v>
      </c>
      <c r="L297" s="44">
        <v>0</v>
      </c>
      <c r="M297" s="44">
        <v>736411.36</v>
      </c>
      <c r="N297" s="32">
        <f>I297/D297*100</f>
        <v>67.54939881779002</v>
      </c>
      <c r="O297" s="32" t="e">
        <f>K297/F297*100</f>
        <v>#DIV/0!</v>
      </c>
    </row>
    <row r="298" spans="1:15" ht="25.5">
      <c r="A298" s="13" t="s">
        <v>535</v>
      </c>
      <c r="B298" s="43"/>
      <c r="C298" s="8" t="s">
        <v>711</v>
      </c>
      <c r="D298" s="44">
        <v>1090181.96</v>
      </c>
      <c r="E298" s="44">
        <v>0</v>
      </c>
      <c r="F298" s="44">
        <v>0</v>
      </c>
      <c r="G298" s="44">
        <v>0</v>
      </c>
      <c r="H298" s="44">
        <v>1090181.96</v>
      </c>
      <c r="I298" s="44">
        <v>736411.36</v>
      </c>
      <c r="J298" s="44">
        <v>0</v>
      </c>
      <c r="K298" s="44">
        <v>0</v>
      </c>
      <c r="L298" s="44">
        <v>0</v>
      </c>
      <c r="M298" s="44">
        <v>736411.36</v>
      </c>
      <c r="N298" s="32"/>
      <c r="O298" s="32"/>
    </row>
    <row r="299" spans="1:15" ht="25.5">
      <c r="A299" s="13" t="s">
        <v>539</v>
      </c>
      <c r="B299" s="43"/>
      <c r="C299" s="8" t="s">
        <v>711</v>
      </c>
      <c r="D299" s="44">
        <v>1090181.96</v>
      </c>
      <c r="E299" s="44">
        <v>0</v>
      </c>
      <c r="F299" s="44">
        <v>0</v>
      </c>
      <c r="G299" s="44">
        <v>0</v>
      </c>
      <c r="H299" s="44">
        <v>1090181.96</v>
      </c>
      <c r="I299" s="44">
        <v>736411.36</v>
      </c>
      <c r="J299" s="44">
        <v>0</v>
      </c>
      <c r="K299" s="44">
        <v>0</v>
      </c>
      <c r="L299" s="44">
        <v>0</v>
      </c>
      <c r="M299" s="44">
        <v>736411.36</v>
      </c>
      <c r="N299" s="32">
        <f>I299/D299*100</f>
        <v>67.54939881779002</v>
      </c>
      <c r="O299" s="32" t="e">
        <f>K299/F299*100</f>
        <v>#DIV/0!</v>
      </c>
    </row>
    <row r="300" spans="1:15" ht="12.75">
      <c r="A300" s="13" t="s">
        <v>578</v>
      </c>
      <c r="B300" s="43"/>
      <c r="C300" s="8" t="s">
        <v>712</v>
      </c>
      <c r="D300" s="44">
        <v>0</v>
      </c>
      <c r="E300" s="44">
        <v>2973400</v>
      </c>
      <c r="F300" s="44">
        <v>2973400</v>
      </c>
      <c r="G300" s="44">
        <v>0</v>
      </c>
      <c r="H300" s="44">
        <v>0</v>
      </c>
      <c r="I300" s="44">
        <v>0</v>
      </c>
      <c r="J300" s="44">
        <v>2052790.27</v>
      </c>
      <c r="K300" s="44">
        <v>2052790.27</v>
      </c>
      <c r="L300" s="44">
        <v>0</v>
      </c>
      <c r="M300" s="44">
        <v>0</v>
      </c>
      <c r="N300" s="32" t="e">
        <f>I300/D300*100</f>
        <v>#DIV/0!</v>
      </c>
      <c r="O300" s="32">
        <f>K300/F300*100</f>
        <v>69.0384835541804</v>
      </c>
    </row>
    <row r="301" spans="1:15" ht="12.75">
      <c r="A301" s="13" t="s">
        <v>713</v>
      </c>
      <c r="B301" s="43"/>
      <c r="C301" s="8" t="s">
        <v>714</v>
      </c>
      <c r="D301" s="44">
        <v>0</v>
      </c>
      <c r="E301" s="44">
        <v>2973400</v>
      </c>
      <c r="F301" s="44">
        <v>2973400</v>
      </c>
      <c r="G301" s="44">
        <v>0</v>
      </c>
      <c r="H301" s="44">
        <v>0</v>
      </c>
      <c r="I301" s="44">
        <v>0</v>
      </c>
      <c r="J301" s="44">
        <v>2052790.27</v>
      </c>
      <c r="K301" s="44">
        <v>2052790.27</v>
      </c>
      <c r="L301" s="44">
        <v>0</v>
      </c>
      <c r="M301" s="44">
        <v>0</v>
      </c>
      <c r="N301" s="32" t="e">
        <f>I301/D301*100</f>
        <v>#DIV/0!</v>
      </c>
      <c r="O301" s="32">
        <f>K301/F301*100</f>
        <v>69.0384835541804</v>
      </c>
    </row>
    <row r="302" spans="1:15" ht="12.75">
      <c r="A302" s="13" t="s">
        <v>534</v>
      </c>
      <c r="B302" s="43"/>
      <c r="C302" s="8" t="s">
        <v>714</v>
      </c>
      <c r="D302" s="44">
        <v>0</v>
      </c>
      <c r="E302" s="44">
        <v>2973400</v>
      </c>
      <c r="F302" s="44">
        <v>2973400</v>
      </c>
      <c r="G302" s="44">
        <v>0</v>
      </c>
      <c r="H302" s="44">
        <v>0</v>
      </c>
      <c r="I302" s="44">
        <v>0</v>
      </c>
      <c r="J302" s="44">
        <v>2052790.27</v>
      </c>
      <c r="K302" s="44">
        <v>2052790.27</v>
      </c>
      <c r="L302" s="44">
        <v>0</v>
      </c>
      <c r="M302" s="44">
        <v>0</v>
      </c>
      <c r="N302" s="32" t="e">
        <f>I302/D302*100</f>
        <v>#DIV/0!</v>
      </c>
      <c r="O302" s="32">
        <f>K302/F302*100</f>
        <v>69.0384835541804</v>
      </c>
    </row>
    <row r="303" spans="1:15" ht="25.5">
      <c r="A303" s="13" t="s">
        <v>581</v>
      </c>
      <c r="B303" s="43"/>
      <c r="C303" s="8" t="s">
        <v>714</v>
      </c>
      <c r="D303" s="44">
        <v>0</v>
      </c>
      <c r="E303" s="44">
        <v>2973400</v>
      </c>
      <c r="F303" s="44">
        <v>2973400</v>
      </c>
      <c r="G303" s="44">
        <v>0</v>
      </c>
      <c r="H303" s="44">
        <v>0</v>
      </c>
      <c r="I303" s="44">
        <v>0</v>
      </c>
      <c r="J303" s="44">
        <v>2052790.27</v>
      </c>
      <c r="K303" s="44">
        <v>2052790.27</v>
      </c>
      <c r="L303" s="44">
        <v>0</v>
      </c>
      <c r="M303" s="44">
        <v>0</v>
      </c>
      <c r="N303" s="32"/>
      <c r="O303" s="32"/>
    </row>
    <row r="304" spans="1:15" ht="38.25">
      <c r="A304" s="13" t="s">
        <v>582</v>
      </c>
      <c r="B304" s="43"/>
      <c r="C304" s="8" t="s">
        <v>714</v>
      </c>
      <c r="D304" s="44">
        <v>0</v>
      </c>
      <c r="E304" s="44">
        <v>2973400</v>
      </c>
      <c r="F304" s="44">
        <v>2973400</v>
      </c>
      <c r="G304" s="44">
        <v>0</v>
      </c>
      <c r="H304" s="44">
        <v>0</v>
      </c>
      <c r="I304" s="44">
        <v>0</v>
      </c>
      <c r="J304" s="44">
        <v>2052790.27</v>
      </c>
      <c r="K304" s="44">
        <v>2052790.27</v>
      </c>
      <c r="L304" s="44">
        <v>0</v>
      </c>
      <c r="M304" s="44">
        <v>0</v>
      </c>
      <c r="N304" s="32" t="e">
        <f>I304/D304*100</f>
        <v>#DIV/0!</v>
      </c>
      <c r="O304" s="32">
        <f>K304/F304*100</f>
        <v>69.0384835541804</v>
      </c>
    </row>
    <row r="305" spans="1:15" s="1" customFormat="1" ht="25.5">
      <c r="A305" s="10" t="s">
        <v>715</v>
      </c>
      <c r="B305" s="45"/>
      <c r="C305" s="12" t="s">
        <v>716</v>
      </c>
      <c r="D305" s="42">
        <v>29802002.36</v>
      </c>
      <c r="E305" s="42">
        <v>157300</v>
      </c>
      <c r="F305" s="42">
        <v>29117741.36</v>
      </c>
      <c r="G305" s="42">
        <v>0</v>
      </c>
      <c r="H305" s="42">
        <v>841561</v>
      </c>
      <c r="I305" s="42">
        <v>20231947.94</v>
      </c>
      <c r="J305" s="42">
        <v>128600</v>
      </c>
      <c r="K305" s="42">
        <v>19622943.15</v>
      </c>
      <c r="L305" s="42">
        <v>0</v>
      </c>
      <c r="M305" s="42">
        <v>737604.79</v>
      </c>
      <c r="N305" s="31">
        <f>I305/D305*100</f>
        <v>67.8878811416885</v>
      </c>
      <c r="O305" s="31">
        <f>K305/F305*100</f>
        <v>67.39170771314248</v>
      </c>
    </row>
    <row r="306" spans="1:15" s="1" customFormat="1" ht="12.75">
      <c r="A306" s="10" t="s">
        <v>717</v>
      </c>
      <c r="B306" s="45"/>
      <c r="C306" s="12" t="s">
        <v>718</v>
      </c>
      <c r="D306" s="42">
        <v>7523255.8</v>
      </c>
      <c r="E306" s="42">
        <v>157300</v>
      </c>
      <c r="F306" s="42">
        <v>7523255.8</v>
      </c>
      <c r="G306" s="42">
        <v>0</v>
      </c>
      <c r="H306" s="42">
        <v>157300</v>
      </c>
      <c r="I306" s="42">
        <v>5983912.78</v>
      </c>
      <c r="J306" s="42">
        <v>128600</v>
      </c>
      <c r="K306" s="42">
        <v>5983912.78</v>
      </c>
      <c r="L306" s="42">
        <v>0</v>
      </c>
      <c r="M306" s="42">
        <v>128600</v>
      </c>
      <c r="N306" s="31">
        <f>I306/D306*100</f>
        <v>79.53887172093764</v>
      </c>
      <c r="O306" s="31">
        <f>K306/F306*100</f>
        <v>79.53887172093764</v>
      </c>
    </row>
    <row r="307" spans="1:15" ht="102">
      <c r="A307" s="13" t="s">
        <v>528</v>
      </c>
      <c r="B307" s="43"/>
      <c r="C307" s="8" t="s">
        <v>719</v>
      </c>
      <c r="D307" s="44">
        <v>7317155.8</v>
      </c>
      <c r="E307" s="44">
        <v>0</v>
      </c>
      <c r="F307" s="44">
        <v>7159855.8</v>
      </c>
      <c r="G307" s="44">
        <v>0</v>
      </c>
      <c r="H307" s="44">
        <v>157300</v>
      </c>
      <c r="I307" s="44">
        <v>5905996.99</v>
      </c>
      <c r="J307" s="44">
        <v>0</v>
      </c>
      <c r="K307" s="44">
        <v>5777396.99</v>
      </c>
      <c r="L307" s="44">
        <v>0</v>
      </c>
      <c r="M307" s="44">
        <v>128600</v>
      </c>
      <c r="N307" s="32">
        <f>I307/D307*100</f>
        <v>80.71438071607004</v>
      </c>
      <c r="O307" s="32">
        <f>K307/F307*100</f>
        <v>80.69152719528235</v>
      </c>
    </row>
    <row r="308" spans="1:15" ht="38.25">
      <c r="A308" s="13" t="s">
        <v>530</v>
      </c>
      <c r="B308" s="43"/>
      <c r="C308" s="8" t="s">
        <v>720</v>
      </c>
      <c r="D308" s="44">
        <v>7317155.8</v>
      </c>
      <c r="E308" s="44">
        <v>0</v>
      </c>
      <c r="F308" s="44">
        <v>7159855.8</v>
      </c>
      <c r="G308" s="44">
        <v>0</v>
      </c>
      <c r="H308" s="44">
        <v>157300</v>
      </c>
      <c r="I308" s="44">
        <v>5905996.99</v>
      </c>
      <c r="J308" s="44">
        <v>0</v>
      </c>
      <c r="K308" s="44">
        <v>5777396.99</v>
      </c>
      <c r="L308" s="44">
        <v>0</v>
      </c>
      <c r="M308" s="44">
        <v>128600</v>
      </c>
      <c r="N308" s="32"/>
      <c r="O308" s="32"/>
    </row>
    <row r="309" spans="1:15" ht="25.5">
      <c r="A309" s="13" t="s">
        <v>532</v>
      </c>
      <c r="B309" s="43"/>
      <c r="C309" s="8" t="s">
        <v>721</v>
      </c>
      <c r="D309" s="44">
        <v>5224567.34</v>
      </c>
      <c r="E309" s="44">
        <v>0</v>
      </c>
      <c r="F309" s="44">
        <v>5105867.34</v>
      </c>
      <c r="G309" s="44">
        <v>0</v>
      </c>
      <c r="H309" s="44">
        <v>118700</v>
      </c>
      <c r="I309" s="44">
        <v>4461737.01</v>
      </c>
      <c r="J309" s="44">
        <v>0</v>
      </c>
      <c r="K309" s="44">
        <v>4365237.01</v>
      </c>
      <c r="L309" s="44">
        <v>0</v>
      </c>
      <c r="M309" s="44">
        <v>96500</v>
      </c>
      <c r="N309" s="32">
        <f>I309/D309*100</f>
        <v>85.39916742656052</v>
      </c>
      <c r="O309" s="32">
        <f>K309/F309*100</f>
        <v>85.49452461880844</v>
      </c>
    </row>
    <row r="310" spans="1:15" ht="12.75">
      <c r="A310" s="13" t="s">
        <v>534</v>
      </c>
      <c r="B310" s="43"/>
      <c r="C310" s="8" t="s">
        <v>721</v>
      </c>
      <c r="D310" s="44">
        <v>5224567.34</v>
      </c>
      <c r="E310" s="44">
        <v>0</v>
      </c>
      <c r="F310" s="44">
        <v>5105867.34</v>
      </c>
      <c r="G310" s="44">
        <v>0</v>
      </c>
      <c r="H310" s="44">
        <v>118700</v>
      </c>
      <c r="I310" s="44">
        <v>4461737.01</v>
      </c>
      <c r="J310" s="44">
        <v>0</v>
      </c>
      <c r="K310" s="44">
        <v>4365237.01</v>
      </c>
      <c r="L310" s="44">
        <v>0</v>
      </c>
      <c r="M310" s="44">
        <v>96500</v>
      </c>
      <c r="N310" s="32">
        <f>I310/D310*100</f>
        <v>85.39916742656052</v>
      </c>
      <c r="O310" s="32">
        <f>K310/F310*100</f>
        <v>85.49452461880844</v>
      </c>
    </row>
    <row r="311" spans="1:15" ht="25.5">
      <c r="A311" s="13" t="s">
        <v>535</v>
      </c>
      <c r="B311" s="43"/>
      <c r="C311" s="8" t="s">
        <v>721</v>
      </c>
      <c r="D311" s="44">
        <v>5201250.03</v>
      </c>
      <c r="E311" s="44">
        <v>0</v>
      </c>
      <c r="F311" s="44">
        <v>5082550.03</v>
      </c>
      <c r="G311" s="44">
        <v>0</v>
      </c>
      <c r="H311" s="44">
        <v>118700</v>
      </c>
      <c r="I311" s="44">
        <v>4446630.67</v>
      </c>
      <c r="J311" s="44">
        <v>0</v>
      </c>
      <c r="K311" s="44">
        <v>4350130.67</v>
      </c>
      <c r="L311" s="44">
        <v>0</v>
      </c>
      <c r="M311" s="44">
        <v>96500</v>
      </c>
      <c r="N311" s="32">
        <f>I311/D311*100</f>
        <v>85.49157691617451</v>
      </c>
      <c r="O311" s="32">
        <f>K311/F311*100</f>
        <v>85.58952975028559</v>
      </c>
    </row>
    <row r="312" spans="1:15" ht="12.75">
      <c r="A312" s="13" t="s">
        <v>536</v>
      </c>
      <c r="B312" s="43"/>
      <c r="C312" s="8" t="s">
        <v>721</v>
      </c>
      <c r="D312" s="44">
        <v>5201250.03</v>
      </c>
      <c r="E312" s="44">
        <v>0</v>
      </c>
      <c r="F312" s="44">
        <v>5082550.03</v>
      </c>
      <c r="G312" s="44">
        <v>0</v>
      </c>
      <c r="H312" s="44">
        <v>118700</v>
      </c>
      <c r="I312" s="44">
        <v>4446630.67</v>
      </c>
      <c r="J312" s="44">
        <v>0</v>
      </c>
      <c r="K312" s="44">
        <v>4350130.67</v>
      </c>
      <c r="L312" s="44">
        <v>0</v>
      </c>
      <c r="M312" s="44">
        <v>96500</v>
      </c>
      <c r="N312" s="32">
        <f>I312/D312*100</f>
        <v>85.49157691617451</v>
      </c>
      <c r="O312" s="32">
        <f>K312/F312*100</f>
        <v>85.58952975028559</v>
      </c>
    </row>
    <row r="313" spans="1:15" ht="12.75">
      <c r="A313" s="13" t="s">
        <v>566</v>
      </c>
      <c r="B313" s="43"/>
      <c r="C313" s="8" t="s">
        <v>721</v>
      </c>
      <c r="D313" s="44">
        <v>23317.31</v>
      </c>
      <c r="E313" s="44">
        <v>0</v>
      </c>
      <c r="F313" s="44">
        <v>23317.31</v>
      </c>
      <c r="G313" s="44">
        <v>0</v>
      </c>
      <c r="H313" s="44">
        <v>0</v>
      </c>
      <c r="I313" s="44">
        <v>15106.34</v>
      </c>
      <c r="J313" s="44">
        <v>0</v>
      </c>
      <c r="K313" s="44">
        <v>15106.34</v>
      </c>
      <c r="L313" s="44">
        <v>0</v>
      </c>
      <c r="M313" s="44">
        <v>0</v>
      </c>
      <c r="N313" s="32"/>
      <c r="O313" s="32"/>
    </row>
    <row r="314" spans="1:15" ht="38.25">
      <c r="A314" s="13" t="s">
        <v>567</v>
      </c>
      <c r="B314" s="43"/>
      <c r="C314" s="8" t="s">
        <v>721</v>
      </c>
      <c r="D314" s="44">
        <v>23317.31</v>
      </c>
      <c r="E314" s="44">
        <v>0</v>
      </c>
      <c r="F314" s="44">
        <v>23317.31</v>
      </c>
      <c r="G314" s="44">
        <v>0</v>
      </c>
      <c r="H314" s="44">
        <v>0</v>
      </c>
      <c r="I314" s="44">
        <v>15106.34</v>
      </c>
      <c r="J314" s="44">
        <v>0</v>
      </c>
      <c r="K314" s="44">
        <v>15106.34</v>
      </c>
      <c r="L314" s="44">
        <v>0</v>
      </c>
      <c r="M314" s="44">
        <v>0</v>
      </c>
      <c r="N314" s="32">
        <f>I314/D314*100</f>
        <v>64.7859465778857</v>
      </c>
      <c r="O314" s="32">
        <f>K314/F314*100</f>
        <v>64.7859465778857</v>
      </c>
    </row>
    <row r="315" spans="1:15" ht="51">
      <c r="A315" s="13" t="s">
        <v>568</v>
      </c>
      <c r="B315" s="43"/>
      <c r="C315" s="8" t="s">
        <v>722</v>
      </c>
      <c r="D315" s="44">
        <v>384443.66</v>
      </c>
      <c r="E315" s="44">
        <v>0</v>
      </c>
      <c r="F315" s="44">
        <v>384443.66</v>
      </c>
      <c r="G315" s="44">
        <v>0</v>
      </c>
      <c r="H315" s="44">
        <v>0</v>
      </c>
      <c r="I315" s="44">
        <v>133219</v>
      </c>
      <c r="J315" s="44">
        <v>0</v>
      </c>
      <c r="K315" s="44">
        <v>133219</v>
      </c>
      <c r="L315" s="44">
        <v>0</v>
      </c>
      <c r="M315" s="44">
        <v>0</v>
      </c>
      <c r="N315" s="32">
        <f>I315/D315*100</f>
        <v>34.65241174740663</v>
      </c>
      <c r="O315" s="32">
        <f>K315/F315*100</f>
        <v>34.65241174740663</v>
      </c>
    </row>
    <row r="316" spans="1:15" ht="12.75">
      <c r="A316" s="13" t="s">
        <v>534</v>
      </c>
      <c r="B316" s="43"/>
      <c r="C316" s="8" t="s">
        <v>722</v>
      </c>
      <c r="D316" s="44">
        <v>384443.66</v>
      </c>
      <c r="E316" s="44">
        <v>0</v>
      </c>
      <c r="F316" s="44">
        <v>384443.66</v>
      </c>
      <c r="G316" s="44">
        <v>0</v>
      </c>
      <c r="H316" s="44">
        <v>0</v>
      </c>
      <c r="I316" s="44">
        <v>133219</v>
      </c>
      <c r="J316" s="44">
        <v>0</v>
      </c>
      <c r="K316" s="44">
        <v>133219</v>
      </c>
      <c r="L316" s="44">
        <v>0</v>
      </c>
      <c r="M316" s="44">
        <v>0</v>
      </c>
      <c r="N316" s="32">
        <f>I316/D316*100</f>
        <v>34.65241174740663</v>
      </c>
      <c r="O316" s="32">
        <f>K316/F316*100</f>
        <v>34.65241174740663</v>
      </c>
    </row>
    <row r="317" spans="1:15" ht="25.5">
      <c r="A317" s="13" t="s">
        <v>535</v>
      </c>
      <c r="B317" s="43"/>
      <c r="C317" s="8" t="s">
        <v>722</v>
      </c>
      <c r="D317" s="44">
        <v>198893.66</v>
      </c>
      <c r="E317" s="44">
        <v>0</v>
      </c>
      <c r="F317" s="44">
        <v>198893.66</v>
      </c>
      <c r="G317" s="44">
        <v>0</v>
      </c>
      <c r="H317" s="44">
        <v>0</v>
      </c>
      <c r="I317" s="44">
        <v>44218</v>
      </c>
      <c r="J317" s="44">
        <v>0</v>
      </c>
      <c r="K317" s="44">
        <v>44218</v>
      </c>
      <c r="L317" s="44">
        <v>0</v>
      </c>
      <c r="M317" s="44">
        <v>0</v>
      </c>
      <c r="N317" s="32">
        <f>I317/D317*100</f>
        <v>22.231980647346926</v>
      </c>
      <c r="O317" s="32">
        <f>K317/F317*100</f>
        <v>22.231980647346926</v>
      </c>
    </row>
    <row r="318" spans="1:15" ht="25.5">
      <c r="A318" s="13" t="s">
        <v>570</v>
      </c>
      <c r="B318" s="43"/>
      <c r="C318" s="8" t="s">
        <v>722</v>
      </c>
      <c r="D318" s="44">
        <v>4000</v>
      </c>
      <c r="E318" s="44">
        <v>0</v>
      </c>
      <c r="F318" s="44">
        <v>4000</v>
      </c>
      <c r="G318" s="44">
        <v>0</v>
      </c>
      <c r="H318" s="44">
        <v>0</v>
      </c>
      <c r="I318" s="44">
        <v>4000</v>
      </c>
      <c r="J318" s="44">
        <v>0</v>
      </c>
      <c r="K318" s="44">
        <v>4000</v>
      </c>
      <c r="L318" s="44">
        <v>0</v>
      </c>
      <c r="M318" s="44">
        <v>0</v>
      </c>
      <c r="N318" s="32"/>
      <c r="O318" s="32"/>
    </row>
    <row r="319" spans="1:15" ht="25.5">
      <c r="A319" s="13" t="s">
        <v>639</v>
      </c>
      <c r="B319" s="43"/>
      <c r="C319" s="8" t="s">
        <v>722</v>
      </c>
      <c r="D319" s="44">
        <v>194893.66</v>
      </c>
      <c r="E319" s="44">
        <v>0</v>
      </c>
      <c r="F319" s="44">
        <v>194893.66</v>
      </c>
      <c r="G319" s="44">
        <v>0</v>
      </c>
      <c r="H319" s="44">
        <v>0</v>
      </c>
      <c r="I319" s="44">
        <v>40218</v>
      </c>
      <c r="J319" s="44">
        <v>0</v>
      </c>
      <c r="K319" s="44">
        <v>40218</v>
      </c>
      <c r="L319" s="44">
        <v>0</v>
      </c>
      <c r="M319" s="44">
        <v>0</v>
      </c>
      <c r="N319" s="32">
        <f>I319/D319*100</f>
        <v>20.63586881174072</v>
      </c>
      <c r="O319" s="32">
        <f>K319/F319*100</f>
        <v>20.63586881174072</v>
      </c>
    </row>
    <row r="320" spans="1:15" ht="12.75">
      <c r="A320" s="13" t="s">
        <v>546</v>
      </c>
      <c r="B320" s="43"/>
      <c r="C320" s="8" t="s">
        <v>722</v>
      </c>
      <c r="D320" s="44">
        <v>45550</v>
      </c>
      <c r="E320" s="44">
        <v>0</v>
      </c>
      <c r="F320" s="44">
        <v>45550</v>
      </c>
      <c r="G320" s="44">
        <v>0</v>
      </c>
      <c r="H320" s="44">
        <v>0</v>
      </c>
      <c r="I320" s="44">
        <v>39875</v>
      </c>
      <c r="J320" s="44">
        <v>0</v>
      </c>
      <c r="K320" s="44">
        <v>39875</v>
      </c>
      <c r="L320" s="44">
        <v>0</v>
      </c>
      <c r="M320" s="44">
        <v>0</v>
      </c>
      <c r="N320" s="32">
        <f>I320/D320*100</f>
        <v>87.54116355653129</v>
      </c>
      <c r="O320" s="32">
        <f>K320/F320*100</f>
        <v>87.54116355653129</v>
      </c>
    </row>
    <row r="321" spans="1:15" ht="12.75">
      <c r="A321" s="13" t="s">
        <v>547</v>
      </c>
      <c r="B321" s="43"/>
      <c r="C321" s="8" t="s">
        <v>722</v>
      </c>
      <c r="D321" s="44">
        <v>45550</v>
      </c>
      <c r="E321" s="44">
        <v>0</v>
      </c>
      <c r="F321" s="44">
        <v>45550</v>
      </c>
      <c r="G321" s="44">
        <v>0</v>
      </c>
      <c r="H321" s="44">
        <v>0</v>
      </c>
      <c r="I321" s="44">
        <v>39875</v>
      </c>
      <c r="J321" s="44">
        <v>0</v>
      </c>
      <c r="K321" s="44">
        <v>39875</v>
      </c>
      <c r="L321" s="44">
        <v>0</v>
      </c>
      <c r="M321" s="44">
        <v>0</v>
      </c>
      <c r="N321" s="32">
        <f>I321/D321*100</f>
        <v>87.54116355653129</v>
      </c>
      <c r="O321" s="32">
        <f>K321/F321*100</f>
        <v>87.54116355653129</v>
      </c>
    </row>
    <row r="322" spans="1:15" ht="12.75">
      <c r="A322" s="13" t="s">
        <v>566</v>
      </c>
      <c r="B322" s="43"/>
      <c r="C322" s="8" t="s">
        <v>722</v>
      </c>
      <c r="D322" s="44">
        <v>140000</v>
      </c>
      <c r="E322" s="44">
        <v>0</v>
      </c>
      <c r="F322" s="44">
        <v>140000</v>
      </c>
      <c r="G322" s="44">
        <v>0</v>
      </c>
      <c r="H322" s="44">
        <v>0</v>
      </c>
      <c r="I322" s="44">
        <v>49126</v>
      </c>
      <c r="J322" s="44">
        <v>0</v>
      </c>
      <c r="K322" s="44">
        <v>49126</v>
      </c>
      <c r="L322" s="44">
        <v>0</v>
      </c>
      <c r="M322" s="44">
        <v>0</v>
      </c>
      <c r="N322" s="32">
        <f>I322/D322*100</f>
        <v>35.089999999999996</v>
      </c>
      <c r="O322" s="32">
        <f>K322/F322*100</f>
        <v>35.089999999999996</v>
      </c>
    </row>
    <row r="323" spans="1:15" ht="25.5">
      <c r="A323" s="13" t="s">
        <v>645</v>
      </c>
      <c r="B323" s="43"/>
      <c r="C323" s="8" t="s">
        <v>722</v>
      </c>
      <c r="D323" s="44">
        <v>140000</v>
      </c>
      <c r="E323" s="44">
        <v>0</v>
      </c>
      <c r="F323" s="44">
        <v>140000</v>
      </c>
      <c r="G323" s="44">
        <v>0</v>
      </c>
      <c r="H323" s="44">
        <v>0</v>
      </c>
      <c r="I323" s="44">
        <v>49126</v>
      </c>
      <c r="J323" s="44">
        <v>0</v>
      </c>
      <c r="K323" s="44">
        <v>49126</v>
      </c>
      <c r="L323" s="44">
        <v>0</v>
      </c>
      <c r="M323" s="44">
        <v>0</v>
      </c>
      <c r="N323" s="32"/>
      <c r="O323" s="32"/>
    </row>
    <row r="324" spans="1:15" ht="76.5">
      <c r="A324" s="13" t="s">
        <v>537</v>
      </c>
      <c r="B324" s="43"/>
      <c r="C324" s="8" t="s">
        <v>723</v>
      </c>
      <c r="D324" s="44">
        <v>1708144.8</v>
      </c>
      <c r="E324" s="44">
        <v>0</v>
      </c>
      <c r="F324" s="44">
        <v>1669544.8</v>
      </c>
      <c r="G324" s="44">
        <v>0</v>
      </c>
      <c r="H324" s="44">
        <v>38600</v>
      </c>
      <c r="I324" s="44">
        <v>1311040.98</v>
      </c>
      <c r="J324" s="44">
        <v>0</v>
      </c>
      <c r="K324" s="44">
        <v>1278940.98</v>
      </c>
      <c r="L324" s="44">
        <v>0</v>
      </c>
      <c r="M324" s="44">
        <v>32100</v>
      </c>
      <c r="N324" s="32">
        <f>I324/D324*100</f>
        <v>76.75233270622022</v>
      </c>
      <c r="O324" s="32">
        <f>K324/F324*100</f>
        <v>76.60417258644392</v>
      </c>
    </row>
    <row r="325" spans="1:15" ht="12.75">
      <c r="A325" s="13" t="s">
        <v>534</v>
      </c>
      <c r="B325" s="43"/>
      <c r="C325" s="8" t="s">
        <v>723</v>
      </c>
      <c r="D325" s="44">
        <v>1708144.8</v>
      </c>
      <c r="E325" s="44">
        <v>0</v>
      </c>
      <c r="F325" s="44">
        <v>1669544.8</v>
      </c>
      <c r="G325" s="44">
        <v>0</v>
      </c>
      <c r="H325" s="44">
        <v>38600</v>
      </c>
      <c r="I325" s="44">
        <v>1311040.98</v>
      </c>
      <c r="J325" s="44">
        <v>0</v>
      </c>
      <c r="K325" s="44">
        <v>1278940.98</v>
      </c>
      <c r="L325" s="44">
        <v>0</v>
      </c>
      <c r="M325" s="44">
        <v>32100</v>
      </c>
      <c r="N325" s="32">
        <f>I325/D325*100</f>
        <v>76.75233270622022</v>
      </c>
      <c r="O325" s="32">
        <f>K325/F325*100</f>
        <v>76.60417258644392</v>
      </c>
    </row>
    <row r="326" spans="1:15" ht="25.5">
      <c r="A326" s="13" t="s">
        <v>535</v>
      </c>
      <c r="B326" s="43"/>
      <c r="C326" s="8" t="s">
        <v>723</v>
      </c>
      <c r="D326" s="44">
        <v>1603080.8</v>
      </c>
      <c r="E326" s="44">
        <v>0</v>
      </c>
      <c r="F326" s="44">
        <v>1564480.8</v>
      </c>
      <c r="G326" s="44">
        <v>0</v>
      </c>
      <c r="H326" s="44">
        <v>38600</v>
      </c>
      <c r="I326" s="44">
        <v>1277044.56</v>
      </c>
      <c r="J326" s="44">
        <v>0</v>
      </c>
      <c r="K326" s="44">
        <v>1244944.56</v>
      </c>
      <c r="L326" s="44">
        <v>0</v>
      </c>
      <c r="M326" s="44">
        <v>32100</v>
      </c>
      <c r="N326" s="32">
        <f>I326/D326*100</f>
        <v>79.661896019215</v>
      </c>
      <c r="O326" s="32">
        <f>K326/F326*100</f>
        <v>79.57557293128814</v>
      </c>
    </row>
    <row r="327" spans="1:15" ht="25.5">
      <c r="A327" s="13" t="s">
        <v>539</v>
      </c>
      <c r="B327" s="43"/>
      <c r="C327" s="8" t="s">
        <v>723</v>
      </c>
      <c r="D327" s="44">
        <v>1603080.8</v>
      </c>
      <c r="E327" s="44">
        <v>0</v>
      </c>
      <c r="F327" s="44">
        <v>1564480.8</v>
      </c>
      <c r="G327" s="44">
        <v>0</v>
      </c>
      <c r="H327" s="44">
        <v>38600</v>
      </c>
      <c r="I327" s="44">
        <v>1277044.56</v>
      </c>
      <c r="J327" s="44">
        <v>0</v>
      </c>
      <c r="K327" s="44">
        <v>1244944.56</v>
      </c>
      <c r="L327" s="44">
        <v>0</v>
      </c>
      <c r="M327" s="44">
        <v>32100</v>
      </c>
      <c r="N327" s="32">
        <f>I327/D327*100</f>
        <v>79.661896019215</v>
      </c>
      <c r="O327" s="32">
        <f>K327/F327*100</f>
        <v>79.57557293128814</v>
      </c>
    </row>
    <row r="328" spans="1:15" ht="12.75">
      <c r="A328" s="13" t="s">
        <v>566</v>
      </c>
      <c r="B328" s="43"/>
      <c r="C328" s="8" t="s">
        <v>723</v>
      </c>
      <c r="D328" s="44">
        <v>105064</v>
      </c>
      <c r="E328" s="44">
        <v>0</v>
      </c>
      <c r="F328" s="44">
        <v>105064</v>
      </c>
      <c r="G328" s="44">
        <v>0</v>
      </c>
      <c r="H328" s="44">
        <v>0</v>
      </c>
      <c r="I328" s="44">
        <v>33996.42</v>
      </c>
      <c r="J328" s="44">
        <v>0</v>
      </c>
      <c r="K328" s="44">
        <v>33996.42</v>
      </c>
      <c r="L328" s="44">
        <v>0</v>
      </c>
      <c r="M328" s="44">
        <v>0</v>
      </c>
      <c r="N328" s="32"/>
      <c r="O328" s="32"/>
    </row>
    <row r="329" spans="1:15" ht="38.25">
      <c r="A329" s="13" t="s">
        <v>567</v>
      </c>
      <c r="B329" s="43"/>
      <c r="C329" s="8" t="s">
        <v>723</v>
      </c>
      <c r="D329" s="44">
        <v>105064</v>
      </c>
      <c r="E329" s="44">
        <v>0</v>
      </c>
      <c r="F329" s="44">
        <v>105064</v>
      </c>
      <c r="G329" s="44">
        <v>0</v>
      </c>
      <c r="H329" s="44">
        <v>0</v>
      </c>
      <c r="I329" s="44">
        <v>33996.42</v>
      </c>
      <c r="J329" s="44">
        <v>0</v>
      </c>
      <c r="K329" s="44">
        <v>33996.42</v>
      </c>
      <c r="L329" s="44">
        <v>0</v>
      </c>
      <c r="M329" s="44">
        <v>0</v>
      </c>
      <c r="N329" s="32">
        <f>I329/D329*100</f>
        <v>32.357819995431356</v>
      </c>
      <c r="O329" s="32">
        <f>K329/F329*100</f>
        <v>32.357819995431356</v>
      </c>
    </row>
    <row r="330" spans="1:15" ht="38.25">
      <c r="A330" s="13" t="s">
        <v>548</v>
      </c>
      <c r="B330" s="43"/>
      <c r="C330" s="8" t="s">
        <v>724</v>
      </c>
      <c r="D330" s="44">
        <v>206100</v>
      </c>
      <c r="E330" s="44">
        <v>0</v>
      </c>
      <c r="F330" s="44">
        <v>206100</v>
      </c>
      <c r="G330" s="44">
        <v>0</v>
      </c>
      <c r="H330" s="44">
        <v>0</v>
      </c>
      <c r="I330" s="44">
        <v>77915.79</v>
      </c>
      <c r="J330" s="44">
        <v>0</v>
      </c>
      <c r="K330" s="44">
        <v>77915.79</v>
      </c>
      <c r="L330" s="44">
        <v>0</v>
      </c>
      <c r="M330" s="44">
        <v>0</v>
      </c>
      <c r="N330" s="32">
        <f>I330/D330*100</f>
        <v>37.80484716157205</v>
      </c>
      <c r="O330" s="32">
        <f>K330/F330*100</f>
        <v>37.80484716157205</v>
      </c>
    </row>
    <row r="331" spans="1:15" ht="57.75" customHeight="1">
      <c r="A331" s="13" t="s">
        <v>550</v>
      </c>
      <c r="B331" s="43"/>
      <c r="C331" s="8" t="s">
        <v>725</v>
      </c>
      <c r="D331" s="44">
        <v>206100</v>
      </c>
      <c r="E331" s="44">
        <v>0</v>
      </c>
      <c r="F331" s="44">
        <v>206100</v>
      </c>
      <c r="G331" s="44">
        <v>0</v>
      </c>
      <c r="H331" s="44">
        <v>0</v>
      </c>
      <c r="I331" s="44">
        <v>77915.79</v>
      </c>
      <c r="J331" s="44">
        <v>0</v>
      </c>
      <c r="K331" s="44">
        <v>77915.79</v>
      </c>
      <c r="L331" s="44">
        <v>0</v>
      </c>
      <c r="M331" s="44">
        <v>0</v>
      </c>
      <c r="N331" s="32">
        <f>I331/D331*100</f>
        <v>37.80484716157205</v>
      </c>
      <c r="O331" s="32">
        <f>K331/F331*100</f>
        <v>37.80484716157205</v>
      </c>
    </row>
    <row r="332" spans="1:15" ht="38.25">
      <c r="A332" s="13" t="s">
        <v>552</v>
      </c>
      <c r="B332" s="43"/>
      <c r="C332" s="8" t="s">
        <v>726</v>
      </c>
      <c r="D332" s="44">
        <v>80000</v>
      </c>
      <c r="E332" s="44">
        <v>0</v>
      </c>
      <c r="F332" s="44">
        <v>80000</v>
      </c>
      <c r="G332" s="44">
        <v>0</v>
      </c>
      <c r="H332" s="44">
        <v>0</v>
      </c>
      <c r="I332" s="44">
        <v>50715.79</v>
      </c>
      <c r="J332" s="44">
        <v>0</v>
      </c>
      <c r="K332" s="44">
        <v>50715.79</v>
      </c>
      <c r="L332" s="44">
        <v>0</v>
      </c>
      <c r="M332" s="44">
        <v>0</v>
      </c>
      <c r="N332" s="32">
        <f>I332/D332*100</f>
        <v>63.3947375</v>
      </c>
      <c r="O332" s="32">
        <f>K332/F332*100</f>
        <v>63.3947375</v>
      </c>
    </row>
    <row r="333" spans="1:15" ht="12.75">
      <c r="A333" s="13" t="s">
        <v>534</v>
      </c>
      <c r="B333" s="43"/>
      <c r="C333" s="8" t="s">
        <v>726</v>
      </c>
      <c r="D333" s="44">
        <v>80000</v>
      </c>
      <c r="E333" s="44">
        <v>0</v>
      </c>
      <c r="F333" s="44">
        <v>80000</v>
      </c>
      <c r="G333" s="44">
        <v>0</v>
      </c>
      <c r="H333" s="44">
        <v>0</v>
      </c>
      <c r="I333" s="44">
        <v>50715.79</v>
      </c>
      <c r="J333" s="44">
        <v>0</v>
      </c>
      <c r="K333" s="44">
        <v>50715.79</v>
      </c>
      <c r="L333" s="44">
        <v>0</v>
      </c>
      <c r="M333" s="44">
        <v>0</v>
      </c>
      <c r="N333" s="32"/>
      <c r="O333" s="32"/>
    </row>
    <row r="334" spans="1:15" ht="12.75">
      <c r="A334" s="13" t="s">
        <v>546</v>
      </c>
      <c r="B334" s="43"/>
      <c r="C334" s="8" t="s">
        <v>726</v>
      </c>
      <c r="D334" s="44">
        <v>80000</v>
      </c>
      <c r="E334" s="44">
        <v>0</v>
      </c>
      <c r="F334" s="44">
        <v>80000</v>
      </c>
      <c r="G334" s="44">
        <v>0</v>
      </c>
      <c r="H334" s="44">
        <v>0</v>
      </c>
      <c r="I334" s="44">
        <v>50715.79</v>
      </c>
      <c r="J334" s="44">
        <v>0</v>
      </c>
      <c r="K334" s="44">
        <v>50715.79</v>
      </c>
      <c r="L334" s="44">
        <v>0</v>
      </c>
      <c r="M334" s="44">
        <v>0</v>
      </c>
      <c r="N334" s="32">
        <f>I334/D334*100</f>
        <v>63.3947375</v>
      </c>
      <c r="O334" s="32">
        <f>K334/F334*100</f>
        <v>63.3947375</v>
      </c>
    </row>
    <row r="335" spans="1:15" ht="12.75">
      <c r="A335" s="13" t="s">
        <v>554</v>
      </c>
      <c r="B335" s="43"/>
      <c r="C335" s="8" t="s">
        <v>726</v>
      </c>
      <c r="D335" s="44">
        <v>80000</v>
      </c>
      <c r="E335" s="44">
        <v>0</v>
      </c>
      <c r="F335" s="44">
        <v>80000</v>
      </c>
      <c r="G335" s="44">
        <v>0</v>
      </c>
      <c r="H335" s="44">
        <v>0</v>
      </c>
      <c r="I335" s="44">
        <v>50715.79</v>
      </c>
      <c r="J335" s="44">
        <v>0</v>
      </c>
      <c r="K335" s="44">
        <v>50715.79</v>
      </c>
      <c r="L335" s="44">
        <v>0</v>
      </c>
      <c r="M335" s="44">
        <v>0</v>
      </c>
      <c r="N335" s="32">
        <f>I335/D335*100</f>
        <v>63.3947375</v>
      </c>
      <c r="O335" s="32">
        <f>K335/F335*100</f>
        <v>63.3947375</v>
      </c>
    </row>
    <row r="336" spans="1:15" ht="25.5">
      <c r="A336" s="13" t="s">
        <v>555</v>
      </c>
      <c r="B336" s="43"/>
      <c r="C336" s="8" t="s">
        <v>727</v>
      </c>
      <c r="D336" s="44">
        <v>126100</v>
      </c>
      <c r="E336" s="44">
        <v>0</v>
      </c>
      <c r="F336" s="44">
        <v>126100</v>
      </c>
      <c r="G336" s="44">
        <v>0</v>
      </c>
      <c r="H336" s="44">
        <v>0</v>
      </c>
      <c r="I336" s="44">
        <v>27200</v>
      </c>
      <c r="J336" s="44">
        <v>0</v>
      </c>
      <c r="K336" s="44">
        <v>27200</v>
      </c>
      <c r="L336" s="44">
        <v>0</v>
      </c>
      <c r="M336" s="44">
        <v>0</v>
      </c>
      <c r="N336" s="32">
        <f>I336/D336*100</f>
        <v>21.570182394924664</v>
      </c>
      <c r="O336" s="32">
        <f>K336/F336*100</f>
        <v>21.570182394924664</v>
      </c>
    </row>
    <row r="337" spans="1:15" ht="12.75">
      <c r="A337" s="13" t="s">
        <v>534</v>
      </c>
      <c r="B337" s="43"/>
      <c r="C337" s="8" t="s">
        <v>727</v>
      </c>
      <c r="D337" s="44">
        <v>126100</v>
      </c>
      <c r="E337" s="44">
        <v>0</v>
      </c>
      <c r="F337" s="44">
        <v>126100</v>
      </c>
      <c r="G337" s="44">
        <v>0</v>
      </c>
      <c r="H337" s="44">
        <v>0</v>
      </c>
      <c r="I337" s="44">
        <v>27200</v>
      </c>
      <c r="J337" s="44">
        <v>0</v>
      </c>
      <c r="K337" s="44">
        <v>27200</v>
      </c>
      <c r="L337" s="44">
        <v>0</v>
      </c>
      <c r="M337" s="44">
        <v>0</v>
      </c>
      <c r="N337" s="32">
        <f>I337/D337*100</f>
        <v>21.570182394924664</v>
      </c>
      <c r="O337" s="32">
        <f>K337/F337*100</f>
        <v>21.570182394924664</v>
      </c>
    </row>
    <row r="338" spans="1:15" ht="12.75">
      <c r="A338" s="13" t="s">
        <v>546</v>
      </c>
      <c r="B338" s="43"/>
      <c r="C338" s="8" t="s">
        <v>727</v>
      </c>
      <c r="D338" s="44">
        <v>126100</v>
      </c>
      <c r="E338" s="44">
        <v>0</v>
      </c>
      <c r="F338" s="44">
        <v>126100</v>
      </c>
      <c r="G338" s="44">
        <v>0</v>
      </c>
      <c r="H338" s="44">
        <v>0</v>
      </c>
      <c r="I338" s="44">
        <v>27200</v>
      </c>
      <c r="J338" s="44">
        <v>0</v>
      </c>
      <c r="K338" s="44">
        <v>27200</v>
      </c>
      <c r="L338" s="44">
        <v>0</v>
      </c>
      <c r="M338" s="44">
        <v>0</v>
      </c>
      <c r="N338" s="32"/>
      <c r="O338" s="32"/>
    </row>
    <row r="339" spans="1:15" ht="12.75">
      <c r="A339" s="13" t="s">
        <v>554</v>
      </c>
      <c r="B339" s="43"/>
      <c r="C339" s="8" t="s">
        <v>727</v>
      </c>
      <c r="D339" s="44">
        <v>25000</v>
      </c>
      <c r="E339" s="44">
        <v>0</v>
      </c>
      <c r="F339" s="44">
        <v>25000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32">
        <f>I339/D339*100</f>
        <v>0</v>
      </c>
      <c r="O339" s="32">
        <f>K339/F339*100</f>
        <v>0</v>
      </c>
    </row>
    <row r="340" spans="1:15" ht="25.5">
      <c r="A340" s="13" t="s">
        <v>557</v>
      </c>
      <c r="B340" s="43"/>
      <c r="C340" s="8" t="s">
        <v>727</v>
      </c>
      <c r="D340" s="44">
        <v>41100</v>
      </c>
      <c r="E340" s="44">
        <v>0</v>
      </c>
      <c r="F340" s="44">
        <v>41100</v>
      </c>
      <c r="G340" s="44">
        <v>0</v>
      </c>
      <c r="H340" s="44">
        <v>0</v>
      </c>
      <c r="I340" s="44">
        <v>27200</v>
      </c>
      <c r="J340" s="44">
        <v>0</v>
      </c>
      <c r="K340" s="44">
        <v>27200</v>
      </c>
      <c r="L340" s="44">
        <v>0</v>
      </c>
      <c r="M340" s="44">
        <v>0</v>
      </c>
      <c r="N340" s="32">
        <f>I340/D340*100</f>
        <v>66.18004866180048</v>
      </c>
      <c r="O340" s="32">
        <f>K340/F340*100</f>
        <v>66.18004866180048</v>
      </c>
    </row>
    <row r="341" spans="1:15" ht="12.75">
      <c r="A341" s="13" t="s">
        <v>547</v>
      </c>
      <c r="B341" s="43"/>
      <c r="C341" s="8" t="s">
        <v>727</v>
      </c>
      <c r="D341" s="44">
        <v>60000</v>
      </c>
      <c r="E341" s="44">
        <v>0</v>
      </c>
      <c r="F341" s="44">
        <v>60000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32">
        <f>I341/D341*100</f>
        <v>0</v>
      </c>
      <c r="O341" s="32">
        <f>K341/F341*100</f>
        <v>0</v>
      </c>
    </row>
    <row r="342" spans="1:15" ht="12.75">
      <c r="A342" s="13" t="s">
        <v>578</v>
      </c>
      <c r="B342" s="43"/>
      <c r="C342" s="8" t="s">
        <v>728</v>
      </c>
      <c r="D342" s="44">
        <v>0</v>
      </c>
      <c r="E342" s="44">
        <v>157300</v>
      </c>
      <c r="F342" s="44">
        <v>157300</v>
      </c>
      <c r="G342" s="44">
        <v>0</v>
      </c>
      <c r="H342" s="44">
        <v>0</v>
      </c>
      <c r="I342" s="44">
        <v>0</v>
      </c>
      <c r="J342" s="44">
        <v>128600</v>
      </c>
      <c r="K342" s="44">
        <v>128600</v>
      </c>
      <c r="L342" s="44">
        <v>0</v>
      </c>
      <c r="M342" s="44">
        <v>0</v>
      </c>
      <c r="N342" s="32" t="e">
        <f>I342/D342*100</f>
        <v>#DIV/0!</v>
      </c>
      <c r="O342" s="32">
        <f>K342/F342*100</f>
        <v>81.7546090273363</v>
      </c>
    </row>
    <row r="343" spans="1:15" ht="12.75">
      <c r="A343" s="13" t="s">
        <v>713</v>
      </c>
      <c r="B343" s="43"/>
      <c r="C343" s="8" t="s">
        <v>729</v>
      </c>
      <c r="D343" s="44">
        <v>0</v>
      </c>
      <c r="E343" s="44">
        <v>157300</v>
      </c>
      <c r="F343" s="44">
        <v>157300</v>
      </c>
      <c r="G343" s="44">
        <v>0</v>
      </c>
      <c r="H343" s="44">
        <v>0</v>
      </c>
      <c r="I343" s="44">
        <v>0</v>
      </c>
      <c r="J343" s="44">
        <v>128600</v>
      </c>
      <c r="K343" s="44">
        <v>128600</v>
      </c>
      <c r="L343" s="44">
        <v>0</v>
      </c>
      <c r="M343" s="44">
        <v>0</v>
      </c>
      <c r="N343" s="32"/>
      <c r="O343" s="32"/>
    </row>
    <row r="344" spans="1:15" ht="12.75">
      <c r="A344" s="13" t="s">
        <v>534</v>
      </c>
      <c r="B344" s="43"/>
      <c r="C344" s="8" t="s">
        <v>729</v>
      </c>
      <c r="D344" s="44">
        <v>0</v>
      </c>
      <c r="E344" s="44">
        <v>157300</v>
      </c>
      <c r="F344" s="44">
        <v>157300</v>
      </c>
      <c r="G344" s="44">
        <v>0</v>
      </c>
      <c r="H344" s="44">
        <v>0</v>
      </c>
      <c r="I344" s="44">
        <v>0</v>
      </c>
      <c r="J344" s="44">
        <v>128600</v>
      </c>
      <c r="K344" s="44">
        <v>128600</v>
      </c>
      <c r="L344" s="44">
        <v>0</v>
      </c>
      <c r="M344" s="44">
        <v>0</v>
      </c>
      <c r="N344" s="32" t="e">
        <f>I344/D344*100</f>
        <v>#DIV/0!</v>
      </c>
      <c r="O344" s="32">
        <f>K344/F344*100</f>
        <v>81.7546090273363</v>
      </c>
    </row>
    <row r="345" spans="1:15" ht="25.5">
      <c r="A345" s="13" t="s">
        <v>581</v>
      </c>
      <c r="B345" s="43"/>
      <c r="C345" s="8" t="s">
        <v>729</v>
      </c>
      <c r="D345" s="44">
        <v>0</v>
      </c>
      <c r="E345" s="44">
        <v>157300</v>
      </c>
      <c r="F345" s="44">
        <v>157300</v>
      </c>
      <c r="G345" s="44">
        <v>0</v>
      </c>
      <c r="H345" s="44">
        <v>0</v>
      </c>
      <c r="I345" s="44">
        <v>0</v>
      </c>
      <c r="J345" s="44">
        <v>128600</v>
      </c>
      <c r="K345" s="44">
        <v>128600</v>
      </c>
      <c r="L345" s="44">
        <v>0</v>
      </c>
      <c r="M345" s="44">
        <v>0</v>
      </c>
      <c r="N345" s="32" t="e">
        <f>I345/D345*100</f>
        <v>#DIV/0!</v>
      </c>
      <c r="O345" s="32">
        <f>K345/F345*100</f>
        <v>81.7546090273363</v>
      </c>
    </row>
    <row r="346" spans="1:15" ht="38.25">
      <c r="A346" s="13" t="s">
        <v>582</v>
      </c>
      <c r="B346" s="43"/>
      <c r="C346" s="8" t="s">
        <v>729</v>
      </c>
      <c r="D346" s="44">
        <v>0</v>
      </c>
      <c r="E346" s="44">
        <v>157300</v>
      </c>
      <c r="F346" s="44">
        <v>157300</v>
      </c>
      <c r="G346" s="44">
        <v>0</v>
      </c>
      <c r="H346" s="44">
        <v>0</v>
      </c>
      <c r="I346" s="44">
        <v>0</v>
      </c>
      <c r="J346" s="44">
        <v>128600</v>
      </c>
      <c r="K346" s="44">
        <v>128600</v>
      </c>
      <c r="L346" s="44">
        <v>0</v>
      </c>
      <c r="M346" s="44">
        <v>0</v>
      </c>
      <c r="N346" s="32" t="e">
        <f>I346/D346*100</f>
        <v>#DIV/0!</v>
      </c>
      <c r="O346" s="32">
        <f>K346/F346*100</f>
        <v>81.7546090273363</v>
      </c>
    </row>
    <row r="347" spans="1:15" s="1" customFormat="1" ht="12.75">
      <c r="A347" s="10" t="s">
        <v>730</v>
      </c>
      <c r="B347" s="45"/>
      <c r="C347" s="12" t="s">
        <v>731</v>
      </c>
      <c r="D347" s="42">
        <v>272400</v>
      </c>
      <c r="E347" s="42">
        <v>0</v>
      </c>
      <c r="F347" s="42">
        <v>272400</v>
      </c>
      <c r="G347" s="42">
        <v>0</v>
      </c>
      <c r="H347" s="42">
        <v>0</v>
      </c>
      <c r="I347" s="42">
        <v>181351.85</v>
      </c>
      <c r="J347" s="42">
        <v>0</v>
      </c>
      <c r="K347" s="42">
        <v>181351.85</v>
      </c>
      <c r="L347" s="42">
        <v>0</v>
      </c>
      <c r="M347" s="42">
        <v>0</v>
      </c>
      <c r="N347" s="31">
        <f>I347/D347*100</f>
        <v>66.57556901615271</v>
      </c>
      <c r="O347" s="31">
        <f>K347/F347*100</f>
        <v>66.57556901615271</v>
      </c>
    </row>
    <row r="348" spans="1:15" ht="38.25">
      <c r="A348" s="13" t="s">
        <v>548</v>
      </c>
      <c r="B348" s="43"/>
      <c r="C348" s="8" t="s">
        <v>732</v>
      </c>
      <c r="D348" s="44">
        <v>272400</v>
      </c>
      <c r="E348" s="44">
        <v>0</v>
      </c>
      <c r="F348" s="44">
        <v>272400</v>
      </c>
      <c r="G348" s="44">
        <v>0</v>
      </c>
      <c r="H348" s="44">
        <v>0</v>
      </c>
      <c r="I348" s="44">
        <v>181351.85</v>
      </c>
      <c r="J348" s="44">
        <v>0</v>
      </c>
      <c r="K348" s="44">
        <v>181351.85</v>
      </c>
      <c r="L348" s="44">
        <v>0</v>
      </c>
      <c r="M348" s="44">
        <v>0</v>
      </c>
      <c r="N348" s="32"/>
      <c r="O348" s="32"/>
    </row>
    <row r="349" spans="1:15" ht="54" customHeight="1">
      <c r="A349" s="13" t="s">
        <v>550</v>
      </c>
      <c r="B349" s="43"/>
      <c r="C349" s="8" t="s">
        <v>733</v>
      </c>
      <c r="D349" s="44">
        <v>272400</v>
      </c>
      <c r="E349" s="44">
        <v>0</v>
      </c>
      <c r="F349" s="44">
        <v>272400</v>
      </c>
      <c r="G349" s="44">
        <v>0</v>
      </c>
      <c r="H349" s="44">
        <v>0</v>
      </c>
      <c r="I349" s="44">
        <v>181351.85</v>
      </c>
      <c r="J349" s="44">
        <v>0</v>
      </c>
      <c r="K349" s="44">
        <v>181351.85</v>
      </c>
      <c r="L349" s="44">
        <v>0</v>
      </c>
      <c r="M349" s="44">
        <v>0</v>
      </c>
      <c r="N349" s="32">
        <f>I349/D349*100</f>
        <v>66.57556901615271</v>
      </c>
      <c r="O349" s="32">
        <f>K349/F349*100</f>
        <v>66.57556901615271</v>
      </c>
    </row>
    <row r="350" spans="1:15" ht="25.5">
      <c r="A350" s="13" t="s">
        <v>555</v>
      </c>
      <c r="B350" s="43"/>
      <c r="C350" s="8" t="s">
        <v>734</v>
      </c>
      <c r="D350" s="44">
        <v>272400</v>
      </c>
      <c r="E350" s="44">
        <v>0</v>
      </c>
      <c r="F350" s="44">
        <v>272400</v>
      </c>
      <c r="G350" s="44">
        <v>0</v>
      </c>
      <c r="H350" s="44">
        <v>0</v>
      </c>
      <c r="I350" s="44">
        <v>181351.85</v>
      </c>
      <c r="J350" s="44">
        <v>0</v>
      </c>
      <c r="K350" s="44">
        <v>181351.85</v>
      </c>
      <c r="L350" s="44">
        <v>0</v>
      </c>
      <c r="M350" s="44">
        <v>0</v>
      </c>
      <c r="N350" s="32">
        <f>I350/D350*100</f>
        <v>66.57556901615271</v>
      </c>
      <c r="O350" s="32">
        <f>K350/F350*100</f>
        <v>66.57556901615271</v>
      </c>
    </row>
    <row r="351" spans="1:15" ht="12.75">
      <c r="A351" s="13" t="s">
        <v>534</v>
      </c>
      <c r="B351" s="43"/>
      <c r="C351" s="8" t="s">
        <v>734</v>
      </c>
      <c r="D351" s="44">
        <v>272400</v>
      </c>
      <c r="E351" s="44">
        <v>0</v>
      </c>
      <c r="F351" s="44">
        <v>272400</v>
      </c>
      <c r="G351" s="44">
        <v>0</v>
      </c>
      <c r="H351" s="44">
        <v>0</v>
      </c>
      <c r="I351" s="44">
        <v>181351.85</v>
      </c>
      <c r="J351" s="44">
        <v>0</v>
      </c>
      <c r="K351" s="44">
        <v>181351.85</v>
      </c>
      <c r="L351" s="44">
        <v>0</v>
      </c>
      <c r="M351" s="44">
        <v>0</v>
      </c>
      <c r="N351" s="32">
        <f>I351/D351*100</f>
        <v>66.57556901615271</v>
      </c>
      <c r="O351" s="32">
        <f>K351/F351*100</f>
        <v>66.57556901615271</v>
      </c>
    </row>
    <row r="352" spans="1:15" ht="12.75">
      <c r="A352" s="13" t="s">
        <v>546</v>
      </c>
      <c r="B352" s="43"/>
      <c r="C352" s="8" t="s">
        <v>734</v>
      </c>
      <c r="D352" s="44">
        <v>272400</v>
      </c>
      <c r="E352" s="44">
        <v>0</v>
      </c>
      <c r="F352" s="44">
        <v>272400</v>
      </c>
      <c r="G352" s="44">
        <v>0</v>
      </c>
      <c r="H352" s="44">
        <v>0</v>
      </c>
      <c r="I352" s="44">
        <v>181351.85</v>
      </c>
      <c r="J352" s="44">
        <v>0</v>
      </c>
      <c r="K352" s="44">
        <v>181351.85</v>
      </c>
      <c r="L352" s="44">
        <v>0</v>
      </c>
      <c r="M352" s="44">
        <v>0</v>
      </c>
      <c r="N352" s="32">
        <f>I352/D352*100</f>
        <v>66.57556901615271</v>
      </c>
      <c r="O352" s="32">
        <f>K352/F352*100</f>
        <v>66.57556901615271</v>
      </c>
    </row>
    <row r="353" spans="1:15" ht="12.75">
      <c r="A353" s="13" t="s">
        <v>547</v>
      </c>
      <c r="B353" s="43"/>
      <c r="C353" s="8" t="s">
        <v>734</v>
      </c>
      <c r="D353" s="44">
        <v>272400</v>
      </c>
      <c r="E353" s="44">
        <v>0</v>
      </c>
      <c r="F353" s="44">
        <v>272400</v>
      </c>
      <c r="G353" s="44">
        <v>0</v>
      </c>
      <c r="H353" s="44">
        <v>0</v>
      </c>
      <c r="I353" s="44">
        <v>181351.85</v>
      </c>
      <c r="J353" s="44">
        <v>0</v>
      </c>
      <c r="K353" s="44">
        <v>181351.85</v>
      </c>
      <c r="L353" s="44">
        <v>0</v>
      </c>
      <c r="M353" s="44">
        <v>0</v>
      </c>
      <c r="N353" s="32"/>
      <c r="O353" s="32"/>
    </row>
    <row r="354" spans="1:15" s="1" customFormat="1" ht="54" customHeight="1">
      <c r="A354" s="10" t="s">
        <v>735</v>
      </c>
      <c r="B354" s="45"/>
      <c r="C354" s="12" t="s">
        <v>736</v>
      </c>
      <c r="D354" s="42">
        <v>20876646.56</v>
      </c>
      <c r="E354" s="42">
        <v>0</v>
      </c>
      <c r="F354" s="42">
        <v>20268885.56</v>
      </c>
      <c r="G354" s="42">
        <v>0</v>
      </c>
      <c r="H354" s="42">
        <v>607761</v>
      </c>
      <c r="I354" s="42">
        <v>13186003.7</v>
      </c>
      <c r="J354" s="42">
        <v>0</v>
      </c>
      <c r="K354" s="42">
        <v>12630548.91</v>
      </c>
      <c r="L354" s="42">
        <v>0</v>
      </c>
      <c r="M354" s="42">
        <v>555454.79</v>
      </c>
      <c r="N354" s="31">
        <f>I354/D354*100</f>
        <v>63.16150279262093</v>
      </c>
      <c r="O354" s="31">
        <f>K354/F354*100</f>
        <v>62.31496483914235</v>
      </c>
    </row>
    <row r="355" spans="1:15" ht="111" customHeight="1">
      <c r="A355" s="13" t="s">
        <v>528</v>
      </c>
      <c r="B355" s="43"/>
      <c r="C355" s="8" t="s">
        <v>737</v>
      </c>
      <c r="D355" s="44">
        <v>11567900</v>
      </c>
      <c r="E355" s="44">
        <v>0</v>
      </c>
      <c r="F355" s="44">
        <v>11567900</v>
      </c>
      <c r="G355" s="44">
        <v>0</v>
      </c>
      <c r="H355" s="44">
        <v>0</v>
      </c>
      <c r="I355" s="44">
        <v>7584906.62</v>
      </c>
      <c r="J355" s="44">
        <v>0</v>
      </c>
      <c r="K355" s="44">
        <v>7584906.62</v>
      </c>
      <c r="L355" s="44">
        <v>0</v>
      </c>
      <c r="M355" s="44">
        <v>0</v>
      </c>
      <c r="N355" s="32">
        <f>I355/D355*100</f>
        <v>65.56857009483139</v>
      </c>
      <c r="O355" s="32">
        <f>K355/F355*100</f>
        <v>65.56857009483139</v>
      </c>
    </row>
    <row r="356" spans="1:15" ht="25.5">
      <c r="A356" s="13" t="s">
        <v>633</v>
      </c>
      <c r="B356" s="43"/>
      <c r="C356" s="8" t="s">
        <v>738</v>
      </c>
      <c r="D356" s="44">
        <v>11567900</v>
      </c>
      <c r="E356" s="44">
        <v>0</v>
      </c>
      <c r="F356" s="44">
        <v>11567900</v>
      </c>
      <c r="G356" s="44">
        <v>0</v>
      </c>
      <c r="H356" s="44">
        <v>0</v>
      </c>
      <c r="I356" s="44">
        <v>7584906.62</v>
      </c>
      <c r="J356" s="44">
        <v>0</v>
      </c>
      <c r="K356" s="44">
        <v>7584906.62</v>
      </c>
      <c r="L356" s="44">
        <v>0</v>
      </c>
      <c r="M356" s="44">
        <v>0</v>
      </c>
      <c r="N356" s="32">
        <f>I356/D356*100</f>
        <v>65.56857009483139</v>
      </c>
      <c r="O356" s="32">
        <f>K356/F356*100</f>
        <v>65.56857009483139</v>
      </c>
    </row>
    <row r="357" spans="1:15" ht="12.75">
      <c r="A357" s="13" t="s">
        <v>635</v>
      </c>
      <c r="B357" s="43"/>
      <c r="C357" s="8" t="s">
        <v>739</v>
      </c>
      <c r="D357" s="44">
        <v>8466200</v>
      </c>
      <c r="E357" s="44">
        <v>0</v>
      </c>
      <c r="F357" s="44">
        <v>8466200</v>
      </c>
      <c r="G357" s="44">
        <v>0</v>
      </c>
      <c r="H357" s="44">
        <v>0</v>
      </c>
      <c r="I357" s="44">
        <v>5635742.71</v>
      </c>
      <c r="J357" s="44">
        <v>0</v>
      </c>
      <c r="K357" s="44">
        <v>5635742.71</v>
      </c>
      <c r="L357" s="44">
        <v>0</v>
      </c>
      <c r="M357" s="44">
        <v>0</v>
      </c>
      <c r="N357" s="32">
        <f>I357/D357*100</f>
        <v>66.56755935366516</v>
      </c>
      <c r="O357" s="32">
        <f>K357/F357*100</f>
        <v>66.56755935366516</v>
      </c>
    </row>
    <row r="358" spans="1:15" ht="12.75">
      <c r="A358" s="13" t="s">
        <v>534</v>
      </c>
      <c r="B358" s="43"/>
      <c r="C358" s="8" t="s">
        <v>739</v>
      </c>
      <c r="D358" s="44">
        <v>8466200</v>
      </c>
      <c r="E358" s="44">
        <v>0</v>
      </c>
      <c r="F358" s="44">
        <v>8466200</v>
      </c>
      <c r="G358" s="44">
        <v>0</v>
      </c>
      <c r="H358" s="44">
        <v>0</v>
      </c>
      <c r="I358" s="44">
        <v>5635742.71</v>
      </c>
      <c r="J358" s="44">
        <v>0</v>
      </c>
      <c r="K358" s="44">
        <v>5635742.71</v>
      </c>
      <c r="L358" s="44">
        <v>0</v>
      </c>
      <c r="M358" s="44">
        <v>0</v>
      </c>
      <c r="N358" s="32"/>
      <c r="O358" s="32"/>
    </row>
    <row r="359" spans="1:15" ht="25.5">
      <c r="A359" s="13" t="s">
        <v>535</v>
      </c>
      <c r="B359" s="43"/>
      <c r="C359" s="8" t="s">
        <v>739</v>
      </c>
      <c r="D359" s="44">
        <v>8421200</v>
      </c>
      <c r="E359" s="44">
        <v>0</v>
      </c>
      <c r="F359" s="44">
        <v>8421200</v>
      </c>
      <c r="G359" s="44">
        <v>0</v>
      </c>
      <c r="H359" s="44">
        <v>0</v>
      </c>
      <c r="I359" s="44">
        <v>5616084.22</v>
      </c>
      <c r="J359" s="44">
        <v>0</v>
      </c>
      <c r="K359" s="44">
        <v>5616084.22</v>
      </c>
      <c r="L359" s="44">
        <v>0</v>
      </c>
      <c r="M359" s="44">
        <v>0</v>
      </c>
      <c r="N359" s="32">
        <f>I359/D359*100</f>
        <v>66.68983304042179</v>
      </c>
      <c r="O359" s="32">
        <f>K359/F359*100</f>
        <v>66.68983304042179</v>
      </c>
    </row>
    <row r="360" spans="1:15" ht="12.75">
      <c r="A360" s="13" t="s">
        <v>536</v>
      </c>
      <c r="B360" s="43"/>
      <c r="C360" s="8" t="s">
        <v>739</v>
      </c>
      <c r="D360" s="44">
        <v>8421200</v>
      </c>
      <c r="E360" s="44">
        <v>0</v>
      </c>
      <c r="F360" s="44">
        <v>8421200</v>
      </c>
      <c r="G360" s="44">
        <v>0</v>
      </c>
      <c r="H360" s="44">
        <v>0</v>
      </c>
      <c r="I360" s="44">
        <v>5616084.22</v>
      </c>
      <c r="J360" s="44">
        <v>0</v>
      </c>
      <c r="K360" s="44">
        <v>5616084.22</v>
      </c>
      <c r="L360" s="44">
        <v>0</v>
      </c>
      <c r="M360" s="44">
        <v>0</v>
      </c>
      <c r="N360" s="32">
        <f>I360/D360*100</f>
        <v>66.68983304042179</v>
      </c>
      <c r="O360" s="32">
        <f>K360/F360*100</f>
        <v>66.68983304042179</v>
      </c>
    </row>
    <row r="361" spans="1:15" ht="12.75">
      <c r="A361" s="13" t="s">
        <v>566</v>
      </c>
      <c r="B361" s="43"/>
      <c r="C361" s="8" t="s">
        <v>739</v>
      </c>
      <c r="D361" s="44">
        <v>45000</v>
      </c>
      <c r="E361" s="44">
        <v>0</v>
      </c>
      <c r="F361" s="44">
        <v>45000</v>
      </c>
      <c r="G361" s="44">
        <v>0</v>
      </c>
      <c r="H361" s="44">
        <v>0</v>
      </c>
      <c r="I361" s="44">
        <v>19658.49</v>
      </c>
      <c r="J361" s="44">
        <v>0</v>
      </c>
      <c r="K361" s="44">
        <v>19658.49</v>
      </c>
      <c r="L361" s="44">
        <v>0</v>
      </c>
      <c r="M361" s="44">
        <v>0</v>
      </c>
      <c r="N361" s="32">
        <f>I361/D361*100</f>
        <v>43.68553333333334</v>
      </c>
      <c r="O361" s="32">
        <f>K361/F361*100</f>
        <v>43.68553333333334</v>
      </c>
    </row>
    <row r="362" spans="1:15" ht="38.25">
      <c r="A362" s="13" t="s">
        <v>567</v>
      </c>
      <c r="B362" s="43"/>
      <c r="C362" s="8" t="s">
        <v>739</v>
      </c>
      <c r="D362" s="44">
        <v>45000</v>
      </c>
      <c r="E362" s="44">
        <v>0</v>
      </c>
      <c r="F362" s="44">
        <v>45000</v>
      </c>
      <c r="G362" s="44">
        <v>0</v>
      </c>
      <c r="H362" s="44">
        <v>0</v>
      </c>
      <c r="I362" s="44">
        <v>19658.49</v>
      </c>
      <c r="J362" s="44">
        <v>0</v>
      </c>
      <c r="K362" s="44">
        <v>19658.49</v>
      </c>
      <c r="L362" s="44">
        <v>0</v>
      </c>
      <c r="M362" s="44">
        <v>0</v>
      </c>
      <c r="N362" s="32">
        <f>I362/D362*100</f>
        <v>43.68553333333334</v>
      </c>
      <c r="O362" s="32">
        <f>K362/F362*100</f>
        <v>43.68553333333334</v>
      </c>
    </row>
    <row r="363" spans="1:15" ht="38.25">
      <c r="A363" s="13" t="s">
        <v>637</v>
      </c>
      <c r="B363" s="43"/>
      <c r="C363" s="8" t="s">
        <v>740</v>
      </c>
      <c r="D363" s="44">
        <v>561600</v>
      </c>
      <c r="E363" s="44">
        <v>0</v>
      </c>
      <c r="F363" s="44">
        <v>561600</v>
      </c>
      <c r="G363" s="44">
        <v>0</v>
      </c>
      <c r="H363" s="44">
        <v>0</v>
      </c>
      <c r="I363" s="44">
        <v>378357.52</v>
      </c>
      <c r="J363" s="44">
        <v>0</v>
      </c>
      <c r="K363" s="44">
        <v>378357.52</v>
      </c>
      <c r="L363" s="44">
        <v>0</v>
      </c>
      <c r="M363" s="44">
        <v>0</v>
      </c>
      <c r="N363" s="32"/>
      <c r="O363" s="32"/>
    </row>
    <row r="364" spans="1:15" ht="12.75">
      <c r="A364" s="13" t="s">
        <v>534</v>
      </c>
      <c r="B364" s="43"/>
      <c r="C364" s="8" t="s">
        <v>740</v>
      </c>
      <c r="D364" s="44">
        <v>561600</v>
      </c>
      <c r="E364" s="44">
        <v>0</v>
      </c>
      <c r="F364" s="44">
        <v>561600</v>
      </c>
      <c r="G364" s="44">
        <v>0</v>
      </c>
      <c r="H364" s="44">
        <v>0</v>
      </c>
      <c r="I364" s="44">
        <v>378357.52</v>
      </c>
      <c r="J364" s="44">
        <v>0</v>
      </c>
      <c r="K364" s="44">
        <v>378357.52</v>
      </c>
      <c r="L364" s="44">
        <v>0</v>
      </c>
      <c r="M364" s="44">
        <v>0</v>
      </c>
      <c r="N364" s="32">
        <f>I364/D364*100</f>
        <v>67.37135327635329</v>
      </c>
      <c r="O364" s="32">
        <f>K364/F364*100</f>
        <v>67.37135327635329</v>
      </c>
    </row>
    <row r="365" spans="1:15" ht="25.5">
      <c r="A365" s="13" t="s">
        <v>535</v>
      </c>
      <c r="B365" s="43"/>
      <c r="C365" s="8" t="s">
        <v>740</v>
      </c>
      <c r="D365" s="44">
        <v>519100</v>
      </c>
      <c r="E365" s="44">
        <v>0</v>
      </c>
      <c r="F365" s="44">
        <v>519100</v>
      </c>
      <c r="G365" s="44">
        <v>0</v>
      </c>
      <c r="H365" s="44">
        <v>0</v>
      </c>
      <c r="I365" s="44">
        <v>343956.52</v>
      </c>
      <c r="J365" s="44">
        <v>0</v>
      </c>
      <c r="K365" s="44">
        <v>343956.52</v>
      </c>
      <c r="L365" s="44">
        <v>0</v>
      </c>
      <c r="M365" s="44">
        <v>0</v>
      </c>
      <c r="N365" s="32">
        <f>I365/D365*100</f>
        <v>66.26016567135426</v>
      </c>
      <c r="O365" s="32">
        <f>K365/F365*100</f>
        <v>66.26016567135426</v>
      </c>
    </row>
    <row r="366" spans="1:15" ht="25.5">
      <c r="A366" s="13" t="s">
        <v>570</v>
      </c>
      <c r="B366" s="43"/>
      <c r="C366" s="8" t="s">
        <v>740</v>
      </c>
      <c r="D366" s="44">
        <v>4000</v>
      </c>
      <c r="E366" s="44">
        <v>0</v>
      </c>
      <c r="F366" s="44">
        <v>4000</v>
      </c>
      <c r="G366" s="44">
        <v>0</v>
      </c>
      <c r="H366" s="44">
        <v>0</v>
      </c>
      <c r="I366" s="44">
        <v>900</v>
      </c>
      <c r="J366" s="44">
        <v>0</v>
      </c>
      <c r="K366" s="44">
        <v>900</v>
      </c>
      <c r="L366" s="44">
        <v>0</v>
      </c>
      <c r="M366" s="44">
        <v>0</v>
      </c>
      <c r="N366" s="32">
        <f>I366/D366*100</f>
        <v>22.5</v>
      </c>
      <c r="O366" s="32">
        <f>K366/F366*100</f>
        <v>22.5</v>
      </c>
    </row>
    <row r="367" spans="1:15" ht="25.5">
      <c r="A367" s="13" t="s">
        <v>639</v>
      </c>
      <c r="B367" s="43"/>
      <c r="C367" s="8" t="s">
        <v>740</v>
      </c>
      <c r="D367" s="44">
        <v>515100</v>
      </c>
      <c r="E367" s="44">
        <v>0</v>
      </c>
      <c r="F367" s="44">
        <v>515100</v>
      </c>
      <c r="G367" s="44">
        <v>0</v>
      </c>
      <c r="H367" s="44">
        <v>0</v>
      </c>
      <c r="I367" s="44">
        <v>343056.52</v>
      </c>
      <c r="J367" s="44">
        <v>0</v>
      </c>
      <c r="K367" s="44">
        <v>343056.52</v>
      </c>
      <c r="L367" s="44">
        <v>0</v>
      </c>
      <c r="M367" s="44">
        <v>0</v>
      </c>
      <c r="N367" s="32">
        <f>I367/D367*100</f>
        <v>66.59998446903515</v>
      </c>
      <c r="O367" s="32">
        <f>K367/F367*100</f>
        <v>66.59998446903515</v>
      </c>
    </row>
    <row r="368" spans="1:15" ht="12.75">
      <c r="A368" s="13" t="s">
        <v>546</v>
      </c>
      <c r="B368" s="43"/>
      <c r="C368" s="8" t="s">
        <v>740</v>
      </c>
      <c r="D368" s="44">
        <v>42500</v>
      </c>
      <c r="E368" s="44">
        <v>0</v>
      </c>
      <c r="F368" s="44">
        <v>42500</v>
      </c>
      <c r="G368" s="44">
        <v>0</v>
      </c>
      <c r="H368" s="44">
        <v>0</v>
      </c>
      <c r="I368" s="44">
        <v>34401</v>
      </c>
      <c r="J368" s="44">
        <v>0</v>
      </c>
      <c r="K368" s="44">
        <v>34401</v>
      </c>
      <c r="L368" s="44">
        <v>0</v>
      </c>
      <c r="M368" s="44">
        <v>0</v>
      </c>
      <c r="N368" s="32"/>
      <c r="O368" s="32"/>
    </row>
    <row r="369" spans="1:15" ht="12.75">
      <c r="A369" s="13" t="s">
        <v>547</v>
      </c>
      <c r="B369" s="43"/>
      <c r="C369" s="8" t="s">
        <v>740</v>
      </c>
      <c r="D369" s="44">
        <v>42500</v>
      </c>
      <c r="E369" s="44">
        <v>0</v>
      </c>
      <c r="F369" s="44">
        <v>42500</v>
      </c>
      <c r="G369" s="44">
        <v>0</v>
      </c>
      <c r="H369" s="44">
        <v>0</v>
      </c>
      <c r="I369" s="44">
        <v>34401</v>
      </c>
      <c r="J369" s="44">
        <v>0</v>
      </c>
      <c r="K369" s="44">
        <v>34401</v>
      </c>
      <c r="L369" s="44">
        <v>0</v>
      </c>
      <c r="M369" s="44">
        <v>0</v>
      </c>
      <c r="N369" s="32">
        <f>I369/D369*100</f>
        <v>80.9435294117647</v>
      </c>
      <c r="O369" s="32">
        <f>K369/F369*100</f>
        <v>80.9435294117647</v>
      </c>
    </row>
    <row r="370" spans="1:15" ht="66.75" customHeight="1">
      <c r="A370" s="13" t="s">
        <v>640</v>
      </c>
      <c r="B370" s="43"/>
      <c r="C370" s="8" t="s">
        <v>741</v>
      </c>
      <c r="D370" s="44">
        <v>2540100</v>
      </c>
      <c r="E370" s="44">
        <v>0</v>
      </c>
      <c r="F370" s="44">
        <v>2540100</v>
      </c>
      <c r="G370" s="44">
        <v>0</v>
      </c>
      <c r="H370" s="44">
        <v>0</v>
      </c>
      <c r="I370" s="44">
        <v>1570806.39</v>
      </c>
      <c r="J370" s="44">
        <v>0</v>
      </c>
      <c r="K370" s="44">
        <v>1570806.39</v>
      </c>
      <c r="L370" s="44">
        <v>0</v>
      </c>
      <c r="M370" s="44">
        <v>0</v>
      </c>
      <c r="N370" s="32">
        <f>I370/D370*100</f>
        <v>61.84033660092122</v>
      </c>
      <c r="O370" s="32">
        <f>K370/F370*100</f>
        <v>61.84033660092122</v>
      </c>
    </row>
    <row r="371" spans="1:15" ht="12.75">
      <c r="A371" s="13" t="s">
        <v>534</v>
      </c>
      <c r="B371" s="43"/>
      <c r="C371" s="8" t="s">
        <v>741</v>
      </c>
      <c r="D371" s="44">
        <v>2540100</v>
      </c>
      <c r="E371" s="44">
        <v>0</v>
      </c>
      <c r="F371" s="44">
        <v>2540100</v>
      </c>
      <c r="G371" s="44">
        <v>0</v>
      </c>
      <c r="H371" s="44">
        <v>0</v>
      </c>
      <c r="I371" s="44">
        <v>1570806.39</v>
      </c>
      <c r="J371" s="44">
        <v>0</v>
      </c>
      <c r="K371" s="44">
        <v>1570806.39</v>
      </c>
      <c r="L371" s="44">
        <v>0</v>
      </c>
      <c r="M371" s="44">
        <v>0</v>
      </c>
      <c r="N371" s="32">
        <f>I371/D371*100</f>
        <v>61.84033660092122</v>
      </c>
      <c r="O371" s="32">
        <f>K371/F371*100</f>
        <v>61.84033660092122</v>
      </c>
    </row>
    <row r="372" spans="1:15" ht="25.5">
      <c r="A372" s="13" t="s">
        <v>535</v>
      </c>
      <c r="B372" s="43"/>
      <c r="C372" s="8" t="s">
        <v>741</v>
      </c>
      <c r="D372" s="44">
        <v>2540100</v>
      </c>
      <c r="E372" s="44">
        <v>0</v>
      </c>
      <c r="F372" s="44">
        <v>2540100</v>
      </c>
      <c r="G372" s="44">
        <v>0</v>
      </c>
      <c r="H372" s="44">
        <v>0</v>
      </c>
      <c r="I372" s="44">
        <v>1570806.39</v>
      </c>
      <c r="J372" s="44">
        <v>0</v>
      </c>
      <c r="K372" s="44">
        <v>1570806.39</v>
      </c>
      <c r="L372" s="44">
        <v>0</v>
      </c>
      <c r="M372" s="44">
        <v>0</v>
      </c>
      <c r="N372" s="32">
        <f>I372/D372*100</f>
        <v>61.84033660092122</v>
      </c>
      <c r="O372" s="32">
        <f>K372/F372*100</f>
        <v>61.84033660092122</v>
      </c>
    </row>
    <row r="373" spans="1:15" ht="25.5">
      <c r="A373" s="13" t="s">
        <v>539</v>
      </c>
      <c r="B373" s="43"/>
      <c r="C373" s="8" t="s">
        <v>741</v>
      </c>
      <c r="D373" s="44">
        <v>2540100</v>
      </c>
      <c r="E373" s="44">
        <v>0</v>
      </c>
      <c r="F373" s="44">
        <v>2540100</v>
      </c>
      <c r="G373" s="44">
        <v>0</v>
      </c>
      <c r="H373" s="44">
        <v>0</v>
      </c>
      <c r="I373" s="44">
        <v>1570806.39</v>
      </c>
      <c r="J373" s="44">
        <v>0</v>
      </c>
      <c r="K373" s="44">
        <v>1570806.39</v>
      </c>
      <c r="L373" s="44">
        <v>0</v>
      </c>
      <c r="M373" s="44">
        <v>0</v>
      </c>
      <c r="N373" s="32"/>
      <c r="O373" s="32"/>
    </row>
    <row r="374" spans="1:15" ht="38.25">
      <c r="A374" s="13" t="s">
        <v>548</v>
      </c>
      <c r="B374" s="43"/>
      <c r="C374" s="8" t="s">
        <v>742</v>
      </c>
      <c r="D374" s="44">
        <v>9194746.56</v>
      </c>
      <c r="E374" s="44">
        <v>0</v>
      </c>
      <c r="F374" s="44">
        <v>8586985.56</v>
      </c>
      <c r="G374" s="44">
        <v>0</v>
      </c>
      <c r="H374" s="44">
        <v>607761</v>
      </c>
      <c r="I374" s="44">
        <v>5549385.08</v>
      </c>
      <c r="J374" s="44">
        <v>0</v>
      </c>
      <c r="K374" s="44">
        <v>4993930.29</v>
      </c>
      <c r="L374" s="44">
        <v>0</v>
      </c>
      <c r="M374" s="44">
        <v>555454.79</v>
      </c>
      <c r="N374" s="32">
        <f>I374/D374*100</f>
        <v>60.35386667579884</v>
      </c>
      <c r="O374" s="32">
        <f>K374/F374*100</f>
        <v>58.15696620316664</v>
      </c>
    </row>
    <row r="375" spans="1:15" ht="57.75" customHeight="1">
      <c r="A375" s="13" t="s">
        <v>550</v>
      </c>
      <c r="B375" s="43"/>
      <c r="C375" s="8" t="s">
        <v>743</v>
      </c>
      <c r="D375" s="44">
        <v>9194746.56</v>
      </c>
      <c r="E375" s="44">
        <v>0</v>
      </c>
      <c r="F375" s="44">
        <v>8586985.56</v>
      </c>
      <c r="G375" s="44">
        <v>0</v>
      </c>
      <c r="H375" s="44">
        <v>607761</v>
      </c>
      <c r="I375" s="44">
        <v>5549385.08</v>
      </c>
      <c r="J375" s="44">
        <v>0</v>
      </c>
      <c r="K375" s="44">
        <v>4993930.29</v>
      </c>
      <c r="L375" s="44">
        <v>0</v>
      </c>
      <c r="M375" s="44">
        <v>555454.79</v>
      </c>
      <c r="N375" s="32">
        <f>I375/D375*100</f>
        <v>60.35386667579884</v>
      </c>
      <c r="O375" s="32">
        <f>K375/F375*100</f>
        <v>58.15696620316664</v>
      </c>
    </row>
    <row r="376" spans="1:15" ht="42.75" customHeight="1">
      <c r="A376" s="13" t="s">
        <v>552</v>
      </c>
      <c r="B376" s="43"/>
      <c r="C376" s="8" t="s">
        <v>744</v>
      </c>
      <c r="D376" s="44">
        <v>2022044</v>
      </c>
      <c r="E376" s="44">
        <v>0</v>
      </c>
      <c r="F376" s="44">
        <v>2022044</v>
      </c>
      <c r="G376" s="44">
        <v>0</v>
      </c>
      <c r="H376" s="44">
        <v>0</v>
      </c>
      <c r="I376" s="44">
        <v>918856.42</v>
      </c>
      <c r="J376" s="44">
        <v>0</v>
      </c>
      <c r="K376" s="44">
        <v>918856.42</v>
      </c>
      <c r="L376" s="44">
        <v>0</v>
      </c>
      <c r="M376" s="44">
        <v>0</v>
      </c>
      <c r="N376" s="32">
        <f>I376/D376*100</f>
        <v>45.441959719966526</v>
      </c>
      <c r="O376" s="32">
        <f>K376/F376*100</f>
        <v>45.441959719966526</v>
      </c>
    </row>
    <row r="377" spans="1:15" ht="12.75">
      <c r="A377" s="13" t="s">
        <v>534</v>
      </c>
      <c r="B377" s="43"/>
      <c r="C377" s="8" t="s">
        <v>744</v>
      </c>
      <c r="D377" s="44">
        <v>2022044</v>
      </c>
      <c r="E377" s="44">
        <v>0</v>
      </c>
      <c r="F377" s="44">
        <v>2022044</v>
      </c>
      <c r="G377" s="44">
        <v>0</v>
      </c>
      <c r="H377" s="44">
        <v>0</v>
      </c>
      <c r="I377" s="44">
        <v>918856.42</v>
      </c>
      <c r="J377" s="44">
        <v>0</v>
      </c>
      <c r="K377" s="44">
        <v>918856.42</v>
      </c>
      <c r="L377" s="44">
        <v>0</v>
      </c>
      <c r="M377" s="44">
        <v>0</v>
      </c>
      <c r="N377" s="32">
        <f>I377/D377*100</f>
        <v>45.441959719966526</v>
      </c>
      <c r="O377" s="32">
        <f>K377/F377*100</f>
        <v>45.441959719966526</v>
      </c>
    </row>
    <row r="378" spans="1:15" ht="12.75">
      <c r="A378" s="13" t="s">
        <v>546</v>
      </c>
      <c r="B378" s="43"/>
      <c r="C378" s="8" t="s">
        <v>744</v>
      </c>
      <c r="D378" s="44">
        <v>2022044</v>
      </c>
      <c r="E378" s="44">
        <v>0</v>
      </c>
      <c r="F378" s="44">
        <v>2022044</v>
      </c>
      <c r="G378" s="44">
        <v>0</v>
      </c>
      <c r="H378" s="44">
        <v>0</v>
      </c>
      <c r="I378" s="44">
        <v>918856.42</v>
      </c>
      <c r="J378" s="44">
        <v>0</v>
      </c>
      <c r="K378" s="44">
        <v>918856.42</v>
      </c>
      <c r="L378" s="44">
        <v>0</v>
      </c>
      <c r="M378" s="44">
        <v>0</v>
      </c>
      <c r="N378" s="32"/>
      <c r="O378" s="32"/>
    </row>
    <row r="379" spans="1:15" ht="12.75">
      <c r="A379" s="13" t="s">
        <v>554</v>
      </c>
      <c r="B379" s="43"/>
      <c r="C379" s="8" t="s">
        <v>744</v>
      </c>
      <c r="D379" s="44">
        <v>989000</v>
      </c>
      <c r="E379" s="44">
        <v>0</v>
      </c>
      <c r="F379" s="44">
        <v>989000</v>
      </c>
      <c r="G379" s="44">
        <v>0</v>
      </c>
      <c r="H379" s="44">
        <v>0</v>
      </c>
      <c r="I379" s="44">
        <v>641754.42</v>
      </c>
      <c r="J379" s="44">
        <v>0</v>
      </c>
      <c r="K379" s="44">
        <v>641754.42</v>
      </c>
      <c r="L379" s="44">
        <v>0</v>
      </c>
      <c r="M379" s="44">
        <v>0</v>
      </c>
      <c r="N379" s="32">
        <f>I379/D379*100</f>
        <v>64.88922345803843</v>
      </c>
      <c r="O379" s="32">
        <f>K379/F379*100</f>
        <v>64.88922345803843</v>
      </c>
    </row>
    <row r="380" spans="1:15" ht="12.75">
      <c r="A380" s="13" t="s">
        <v>547</v>
      </c>
      <c r="B380" s="43"/>
      <c r="C380" s="8" t="s">
        <v>744</v>
      </c>
      <c r="D380" s="44">
        <v>1033044</v>
      </c>
      <c r="E380" s="44">
        <v>0</v>
      </c>
      <c r="F380" s="44">
        <v>1033044</v>
      </c>
      <c r="G380" s="44">
        <v>0</v>
      </c>
      <c r="H380" s="44">
        <v>0</v>
      </c>
      <c r="I380" s="44">
        <v>277102</v>
      </c>
      <c r="J380" s="44">
        <v>0</v>
      </c>
      <c r="K380" s="44">
        <v>277102</v>
      </c>
      <c r="L380" s="44">
        <v>0</v>
      </c>
      <c r="M380" s="44">
        <v>0</v>
      </c>
      <c r="N380" s="32">
        <f>I380/D380*100</f>
        <v>26.82383325395627</v>
      </c>
      <c r="O380" s="32">
        <f>K380/F380*100</f>
        <v>26.82383325395627</v>
      </c>
    </row>
    <row r="381" spans="1:15" ht="25.5">
      <c r="A381" s="13" t="s">
        <v>555</v>
      </c>
      <c r="B381" s="43"/>
      <c r="C381" s="8" t="s">
        <v>745</v>
      </c>
      <c r="D381" s="44">
        <v>6811102.56</v>
      </c>
      <c r="E381" s="44">
        <v>0</v>
      </c>
      <c r="F381" s="44">
        <v>6203341.56</v>
      </c>
      <c r="G381" s="44">
        <v>0</v>
      </c>
      <c r="H381" s="44">
        <v>607761</v>
      </c>
      <c r="I381" s="44">
        <v>4363991.83</v>
      </c>
      <c r="J381" s="44">
        <v>0</v>
      </c>
      <c r="K381" s="44">
        <v>3808537.04</v>
      </c>
      <c r="L381" s="44">
        <v>0</v>
      </c>
      <c r="M381" s="44">
        <v>555454.79</v>
      </c>
      <c r="N381" s="32">
        <f>I381/D381*100</f>
        <v>64.07173862905393</v>
      </c>
      <c r="O381" s="32">
        <f>K381/F381*100</f>
        <v>61.39492728496479</v>
      </c>
    </row>
    <row r="382" spans="1:15" ht="12.75">
      <c r="A382" s="13" t="s">
        <v>534</v>
      </c>
      <c r="B382" s="43"/>
      <c r="C382" s="8" t="s">
        <v>745</v>
      </c>
      <c r="D382" s="44">
        <v>4813241.12</v>
      </c>
      <c r="E382" s="44">
        <v>0</v>
      </c>
      <c r="F382" s="44">
        <v>4394941.12</v>
      </c>
      <c r="G382" s="44">
        <v>0</v>
      </c>
      <c r="H382" s="44">
        <v>418300</v>
      </c>
      <c r="I382" s="44">
        <v>3875791.21</v>
      </c>
      <c r="J382" s="44">
        <v>0</v>
      </c>
      <c r="K382" s="44">
        <v>3457492.38</v>
      </c>
      <c r="L382" s="44">
        <v>0</v>
      </c>
      <c r="M382" s="44">
        <v>418298.83</v>
      </c>
      <c r="N382" s="32">
        <f>I382/D382*100</f>
        <v>80.52352070822498</v>
      </c>
      <c r="O382" s="32">
        <f>K382/F382*100</f>
        <v>78.66982254360668</v>
      </c>
    </row>
    <row r="383" spans="1:15" ht="12.75">
      <c r="A383" s="13" t="s">
        <v>546</v>
      </c>
      <c r="B383" s="43"/>
      <c r="C383" s="8" t="s">
        <v>745</v>
      </c>
      <c r="D383" s="44">
        <v>4813241.12</v>
      </c>
      <c r="E383" s="44">
        <v>0</v>
      </c>
      <c r="F383" s="44">
        <v>4394941.12</v>
      </c>
      <c r="G383" s="44">
        <v>0</v>
      </c>
      <c r="H383" s="44">
        <v>418300</v>
      </c>
      <c r="I383" s="44">
        <v>3875791.21</v>
      </c>
      <c r="J383" s="44">
        <v>0</v>
      </c>
      <c r="K383" s="44">
        <v>3457492.38</v>
      </c>
      <c r="L383" s="44">
        <v>0</v>
      </c>
      <c r="M383" s="44">
        <v>418298.83</v>
      </c>
      <c r="N383" s="32"/>
      <c r="O383" s="32"/>
    </row>
    <row r="384" spans="1:15" ht="12.75">
      <c r="A384" s="13" t="s">
        <v>575</v>
      </c>
      <c r="B384" s="43"/>
      <c r="C384" s="8" t="s">
        <v>745</v>
      </c>
      <c r="D384" s="44">
        <v>8012.47</v>
      </c>
      <c r="E384" s="44">
        <v>0</v>
      </c>
      <c r="F384" s="44">
        <v>8012.47</v>
      </c>
      <c r="G384" s="44">
        <v>0</v>
      </c>
      <c r="H384" s="44">
        <v>0</v>
      </c>
      <c r="I384" s="44">
        <v>8012.47</v>
      </c>
      <c r="J384" s="44">
        <v>0</v>
      </c>
      <c r="K384" s="44">
        <v>8012.47</v>
      </c>
      <c r="L384" s="44">
        <v>0</v>
      </c>
      <c r="M384" s="44">
        <v>0</v>
      </c>
      <c r="N384" s="32">
        <f>I384/D384*100</f>
        <v>100</v>
      </c>
      <c r="O384" s="32">
        <f>K384/F384*100</f>
        <v>100</v>
      </c>
    </row>
    <row r="385" spans="1:15" ht="12.75">
      <c r="A385" s="13" t="s">
        <v>651</v>
      </c>
      <c r="B385" s="43"/>
      <c r="C385" s="8" t="s">
        <v>745</v>
      </c>
      <c r="D385" s="44">
        <v>37600</v>
      </c>
      <c r="E385" s="44">
        <v>0</v>
      </c>
      <c r="F385" s="44">
        <v>37600</v>
      </c>
      <c r="G385" s="44">
        <v>0</v>
      </c>
      <c r="H385" s="44">
        <v>0</v>
      </c>
      <c r="I385" s="44">
        <v>17968.07</v>
      </c>
      <c r="J385" s="44">
        <v>0</v>
      </c>
      <c r="K385" s="44">
        <v>17968.07</v>
      </c>
      <c r="L385" s="44">
        <v>0</v>
      </c>
      <c r="M385" s="44">
        <v>0</v>
      </c>
      <c r="N385" s="32">
        <f>I385/D385*100</f>
        <v>47.78742021276596</v>
      </c>
      <c r="O385" s="32">
        <f>K385/F385*100</f>
        <v>47.78742021276596</v>
      </c>
    </row>
    <row r="386" spans="1:15" ht="25.5">
      <c r="A386" s="13" t="s">
        <v>557</v>
      </c>
      <c r="B386" s="43"/>
      <c r="C386" s="8" t="s">
        <v>745</v>
      </c>
      <c r="D386" s="44">
        <v>2354598.27</v>
      </c>
      <c r="E386" s="44">
        <v>0</v>
      </c>
      <c r="F386" s="44">
        <v>2354598.27</v>
      </c>
      <c r="G386" s="44">
        <v>0</v>
      </c>
      <c r="H386" s="44">
        <v>0</v>
      </c>
      <c r="I386" s="44">
        <v>1770316.09</v>
      </c>
      <c r="J386" s="44">
        <v>0</v>
      </c>
      <c r="K386" s="44">
        <v>1770316.09</v>
      </c>
      <c r="L386" s="44">
        <v>0</v>
      </c>
      <c r="M386" s="44">
        <v>0</v>
      </c>
      <c r="N386" s="32">
        <f>I386/D386*100</f>
        <v>75.18548333937237</v>
      </c>
      <c r="O386" s="32">
        <f>K386/F386*100</f>
        <v>75.18548333937237</v>
      </c>
    </row>
    <row r="387" spans="1:15" ht="12.75">
      <c r="A387" s="13" t="s">
        <v>547</v>
      </c>
      <c r="B387" s="43"/>
      <c r="C387" s="8" t="s">
        <v>745</v>
      </c>
      <c r="D387" s="44">
        <v>2413030.38</v>
      </c>
      <c r="E387" s="44">
        <v>0</v>
      </c>
      <c r="F387" s="44">
        <v>1994730.38</v>
      </c>
      <c r="G387" s="44">
        <v>0</v>
      </c>
      <c r="H387" s="44">
        <v>418300</v>
      </c>
      <c r="I387" s="44">
        <v>2079494.58</v>
      </c>
      <c r="J387" s="44">
        <v>0</v>
      </c>
      <c r="K387" s="44">
        <v>1661195.75</v>
      </c>
      <c r="L387" s="44">
        <v>0</v>
      </c>
      <c r="M387" s="44">
        <v>418298.83</v>
      </c>
      <c r="N387" s="32">
        <f>I387/D387*100</f>
        <v>86.17772064684905</v>
      </c>
      <c r="O387" s="32">
        <f>K387/F387*100</f>
        <v>83.27921240162793</v>
      </c>
    </row>
    <row r="388" spans="1:15" ht="12.75">
      <c r="A388" s="13" t="s">
        <v>558</v>
      </c>
      <c r="B388" s="43"/>
      <c r="C388" s="8" t="s">
        <v>745</v>
      </c>
      <c r="D388" s="44">
        <v>1997861.44</v>
      </c>
      <c r="E388" s="44">
        <v>0</v>
      </c>
      <c r="F388" s="44">
        <v>1808400.44</v>
      </c>
      <c r="G388" s="44">
        <v>0</v>
      </c>
      <c r="H388" s="44">
        <v>189461</v>
      </c>
      <c r="I388" s="44">
        <v>488200.62</v>
      </c>
      <c r="J388" s="44">
        <v>0</v>
      </c>
      <c r="K388" s="44">
        <v>351044.66</v>
      </c>
      <c r="L388" s="44">
        <v>0</v>
      </c>
      <c r="M388" s="44">
        <v>137155.96</v>
      </c>
      <c r="N388" s="32"/>
      <c r="O388" s="32"/>
    </row>
    <row r="389" spans="1:15" ht="25.5">
      <c r="A389" s="13" t="s">
        <v>576</v>
      </c>
      <c r="B389" s="43"/>
      <c r="C389" s="8" t="s">
        <v>745</v>
      </c>
      <c r="D389" s="44">
        <v>1699426.75</v>
      </c>
      <c r="E389" s="44">
        <v>0</v>
      </c>
      <c r="F389" s="44">
        <v>1589300.44</v>
      </c>
      <c r="G389" s="44">
        <v>0</v>
      </c>
      <c r="H389" s="44">
        <v>110126.31</v>
      </c>
      <c r="I389" s="44">
        <v>336160.71</v>
      </c>
      <c r="J389" s="44">
        <v>0</v>
      </c>
      <c r="K389" s="44">
        <v>275663.7</v>
      </c>
      <c r="L389" s="44">
        <v>0</v>
      </c>
      <c r="M389" s="44">
        <v>60497.01</v>
      </c>
      <c r="N389" s="32">
        <f>I389/D389*100</f>
        <v>19.7808296238717</v>
      </c>
      <c r="O389" s="32">
        <f>K389/F389*100</f>
        <v>17.344970973518386</v>
      </c>
    </row>
    <row r="390" spans="1:15" ht="25.5">
      <c r="A390" s="13" t="s">
        <v>559</v>
      </c>
      <c r="B390" s="43"/>
      <c r="C390" s="8" t="s">
        <v>745</v>
      </c>
      <c r="D390" s="44">
        <v>298434.69</v>
      </c>
      <c r="E390" s="44">
        <v>0</v>
      </c>
      <c r="F390" s="44">
        <v>219100</v>
      </c>
      <c r="G390" s="44">
        <v>0</v>
      </c>
      <c r="H390" s="44">
        <v>79334.69</v>
      </c>
      <c r="I390" s="44">
        <v>152039.91</v>
      </c>
      <c r="J390" s="44">
        <v>0</v>
      </c>
      <c r="K390" s="44">
        <v>75380.96</v>
      </c>
      <c r="L390" s="44">
        <v>0</v>
      </c>
      <c r="M390" s="44">
        <v>76658.95</v>
      </c>
      <c r="N390" s="32">
        <f>I390/D390*100</f>
        <v>50.94578984768828</v>
      </c>
      <c r="O390" s="32">
        <f>K390/F390*100</f>
        <v>34.404819717024196</v>
      </c>
    </row>
    <row r="391" spans="1:15" ht="60.75" customHeight="1">
      <c r="A391" s="13" t="s">
        <v>654</v>
      </c>
      <c r="B391" s="43"/>
      <c r="C391" s="8" t="s">
        <v>745</v>
      </c>
      <c r="D391" s="44">
        <v>10301</v>
      </c>
      <c r="E391" s="44">
        <v>0</v>
      </c>
      <c r="F391" s="44">
        <v>0</v>
      </c>
      <c r="G391" s="44">
        <v>0</v>
      </c>
      <c r="H391" s="44">
        <v>10301</v>
      </c>
      <c r="I391" s="44">
        <v>9301</v>
      </c>
      <c r="J391" s="44">
        <v>0</v>
      </c>
      <c r="K391" s="44">
        <v>0</v>
      </c>
      <c r="L391" s="44">
        <v>0</v>
      </c>
      <c r="M391" s="44">
        <v>9301</v>
      </c>
      <c r="N391" s="32">
        <f>I391/D391*100</f>
        <v>90.29220464032618</v>
      </c>
      <c r="O391" s="32" t="e">
        <f>K391/F391*100</f>
        <v>#DIV/0!</v>
      </c>
    </row>
    <row r="392" spans="1:15" ht="25.5">
      <c r="A392" s="13" t="s">
        <v>746</v>
      </c>
      <c r="B392" s="43"/>
      <c r="C392" s="8" t="s">
        <v>745</v>
      </c>
      <c r="D392" s="44">
        <v>4000</v>
      </c>
      <c r="E392" s="44">
        <v>0</v>
      </c>
      <c r="F392" s="44">
        <v>0</v>
      </c>
      <c r="G392" s="44">
        <v>0</v>
      </c>
      <c r="H392" s="44">
        <v>4000</v>
      </c>
      <c r="I392" s="44">
        <v>4000</v>
      </c>
      <c r="J392" s="44">
        <v>0</v>
      </c>
      <c r="K392" s="44">
        <v>0</v>
      </c>
      <c r="L392" s="44">
        <v>0</v>
      </c>
      <c r="M392" s="44">
        <v>4000</v>
      </c>
      <c r="N392" s="32">
        <f>I392/D392*100</f>
        <v>100</v>
      </c>
      <c r="O392" s="32" t="e">
        <f>K392/F392*100</f>
        <v>#DIV/0!</v>
      </c>
    </row>
    <row r="393" spans="1:15" ht="25.5">
      <c r="A393" s="13" t="s">
        <v>656</v>
      </c>
      <c r="B393" s="43"/>
      <c r="C393" s="8" t="s">
        <v>745</v>
      </c>
      <c r="D393" s="44">
        <v>96050</v>
      </c>
      <c r="E393" s="44">
        <v>0</v>
      </c>
      <c r="F393" s="44">
        <v>89100</v>
      </c>
      <c r="G393" s="44">
        <v>0</v>
      </c>
      <c r="H393" s="44">
        <v>6950</v>
      </c>
      <c r="I393" s="44">
        <v>40050</v>
      </c>
      <c r="J393" s="44">
        <v>0</v>
      </c>
      <c r="K393" s="44">
        <v>33100</v>
      </c>
      <c r="L393" s="44">
        <v>0</v>
      </c>
      <c r="M393" s="44">
        <v>6950</v>
      </c>
      <c r="N393" s="32"/>
      <c r="O393" s="32"/>
    </row>
    <row r="394" spans="1:15" ht="25.5">
      <c r="A394" s="13" t="s">
        <v>560</v>
      </c>
      <c r="B394" s="43"/>
      <c r="C394" s="8" t="s">
        <v>745</v>
      </c>
      <c r="D394" s="44">
        <v>188083.69</v>
      </c>
      <c r="E394" s="44">
        <v>0</v>
      </c>
      <c r="F394" s="44">
        <v>130000</v>
      </c>
      <c r="G394" s="44">
        <v>0</v>
      </c>
      <c r="H394" s="44">
        <v>58083.69</v>
      </c>
      <c r="I394" s="44">
        <v>98688.91</v>
      </c>
      <c r="J394" s="44">
        <v>0</v>
      </c>
      <c r="K394" s="44">
        <v>42280.96</v>
      </c>
      <c r="L394" s="44">
        <v>0</v>
      </c>
      <c r="M394" s="44">
        <v>56407.95</v>
      </c>
      <c r="N394" s="32">
        <f>I394/D394*100</f>
        <v>52.47074321011035</v>
      </c>
      <c r="O394" s="32">
        <f>K394/F394*100</f>
        <v>32.52381538461538</v>
      </c>
    </row>
    <row r="395" spans="1:15" ht="12.75">
      <c r="A395" s="13" t="s">
        <v>657</v>
      </c>
      <c r="B395" s="43"/>
      <c r="C395" s="8" t="s">
        <v>747</v>
      </c>
      <c r="D395" s="44">
        <v>361600</v>
      </c>
      <c r="E395" s="44">
        <v>0</v>
      </c>
      <c r="F395" s="44">
        <v>361600</v>
      </c>
      <c r="G395" s="44">
        <v>0</v>
      </c>
      <c r="H395" s="44">
        <v>0</v>
      </c>
      <c r="I395" s="44">
        <v>266536.83</v>
      </c>
      <c r="J395" s="44">
        <v>0</v>
      </c>
      <c r="K395" s="44">
        <v>266536.83</v>
      </c>
      <c r="L395" s="44">
        <v>0</v>
      </c>
      <c r="M395" s="44">
        <v>0</v>
      </c>
      <c r="N395" s="32">
        <f>I395/D395*100</f>
        <v>73.71040652654868</v>
      </c>
      <c r="O395" s="32">
        <f>K395/F395*100</f>
        <v>73.71040652654868</v>
      </c>
    </row>
    <row r="396" spans="1:15" ht="12.75">
      <c r="A396" s="13" t="s">
        <v>534</v>
      </c>
      <c r="B396" s="43"/>
      <c r="C396" s="8" t="s">
        <v>747</v>
      </c>
      <c r="D396" s="44">
        <v>361600</v>
      </c>
      <c r="E396" s="44">
        <v>0</v>
      </c>
      <c r="F396" s="44">
        <v>361600</v>
      </c>
      <c r="G396" s="44">
        <v>0</v>
      </c>
      <c r="H396" s="44">
        <v>0</v>
      </c>
      <c r="I396" s="44">
        <v>266536.83</v>
      </c>
      <c r="J396" s="44">
        <v>0</v>
      </c>
      <c r="K396" s="44">
        <v>266536.83</v>
      </c>
      <c r="L396" s="44">
        <v>0</v>
      </c>
      <c r="M396" s="44">
        <v>0</v>
      </c>
      <c r="N396" s="32">
        <f>I396/D396*100</f>
        <v>73.71040652654868</v>
      </c>
      <c r="O396" s="32">
        <f>K396/F396*100</f>
        <v>73.71040652654868</v>
      </c>
    </row>
    <row r="397" spans="1:15" ht="12.75">
      <c r="A397" s="13" t="s">
        <v>546</v>
      </c>
      <c r="B397" s="43"/>
      <c r="C397" s="8" t="s">
        <v>747</v>
      </c>
      <c r="D397" s="44">
        <v>361600</v>
      </c>
      <c r="E397" s="44">
        <v>0</v>
      </c>
      <c r="F397" s="44">
        <v>361600</v>
      </c>
      <c r="G397" s="44">
        <v>0</v>
      </c>
      <c r="H397" s="44">
        <v>0</v>
      </c>
      <c r="I397" s="44">
        <v>266536.83</v>
      </c>
      <c r="J397" s="44">
        <v>0</v>
      </c>
      <c r="K397" s="44">
        <v>266536.83</v>
      </c>
      <c r="L397" s="44">
        <v>0</v>
      </c>
      <c r="M397" s="44">
        <v>0</v>
      </c>
      <c r="N397" s="32">
        <f>I397/D397*100</f>
        <v>73.71040652654868</v>
      </c>
      <c r="O397" s="32">
        <f>K397/F397*100</f>
        <v>73.71040652654868</v>
      </c>
    </row>
    <row r="398" spans="1:15" ht="12.75">
      <c r="A398" s="13" t="s">
        <v>651</v>
      </c>
      <c r="B398" s="43"/>
      <c r="C398" s="8" t="s">
        <v>747</v>
      </c>
      <c r="D398" s="44">
        <v>361600</v>
      </c>
      <c r="E398" s="44">
        <v>0</v>
      </c>
      <c r="F398" s="44">
        <v>361600</v>
      </c>
      <c r="G398" s="44">
        <v>0</v>
      </c>
      <c r="H398" s="44">
        <v>0</v>
      </c>
      <c r="I398" s="44">
        <v>266536.83</v>
      </c>
      <c r="J398" s="44">
        <v>0</v>
      </c>
      <c r="K398" s="44">
        <v>266536.83</v>
      </c>
      <c r="L398" s="44">
        <v>0</v>
      </c>
      <c r="M398" s="44">
        <v>0</v>
      </c>
      <c r="N398" s="32"/>
      <c r="O398" s="32"/>
    </row>
    <row r="399" spans="1:15" ht="12.75">
      <c r="A399" s="13" t="s">
        <v>583</v>
      </c>
      <c r="B399" s="43"/>
      <c r="C399" s="8" t="s">
        <v>748</v>
      </c>
      <c r="D399" s="44">
        <v>114000</v>
      </c>
      <c r="E399" s="44">
        <v>0</v>
      </c>
      <c r="F399" s="44">
        <v>114000</v>
      </c>
      <c r="G399" s="44">
        <v>0</v>
      </c>
      <c r="H399" s="44">
        <v>0</v>
      </c>
      <c r="I399" s="44">
        <v>51712</v>
      </c>
      <c r="J399" s="44">
        <v>0</v>
      </c>
      <c r="K399" s="44">
        <v>51712</v>
      </c>
      <c r="L399" s="44">
        <v>0</v>
      </c>
      <c r="M399" s="44">
        <v>0</v>
      </c>
      <c r="N399" s="32">
        <f>I399/D399*100</f>
        <v>45.36140350877193</v>
      </c>
      <c r="O399" s="32">
        <f>K399/F399*100</f>
        <v>45.36140350877193</v>
      </c>
    </row>
    <row r="400" spans="1:15" ht="25.5">
      <c r="A400" s="13" t="s">
        <v>585</v>
      </c>
      <c r="B400" s="43"/>
      <c r="C400" s="8" t="s">
        <v>749</v>
      </c>
      <c r="D400" s="44">
        <v>114000</v>
      </c>
      <c r="E400" s="44">
        <v>0</v>
      </c>
      <c r="F400" s="44">
        <v>114000</v>
      </c>
      <c r="G400" s="44">
        <v>0</v>
      </c>
      <c r="H400" s="44">
        <v>0</v>
      </c>
      <c r="I400" s="44">
        <v>51712</v>
      </c>
      <c r="J400" s="44">
        <v>0</v>
      </c>
      <c r="K400" s="44">
        <v>51712</v>
      </c>
      <c r="L400" s="44">
        <v>0</v>
      </c>
      <c r="M400" s="44">
        <v>0</v>
      </c>
      <c r="N400" s="32">
        <f>I400/D400*100</f>
        <v>45.36140350877193</v>
      </c>
      <c r="O400" s="32">
        <f>K400/F400*100</f>
        <v>45.36140350877193</v>
      </c>
    </row>
    <row r="401" spans="1:15" ht="25.5">
      <c r="A401" s="13" t="s">
        <v>696</v>
      </c>
      <c r="B401" s="43"/>
      <c r="C401" s="8" t="s">
        <v>750</v>
      </c>
      <c r="D401" s="44">
        <v>114000</v>
      </c>
      <c r="E401" s="44">
        <v>0</v>
      </c>
      <c r="F401" s="44">
        <v>114000</v>
      </c>
      <c r="G401" s="44">
        <v>0</v>
      </c>
      <c r="H401" s="44">
        <v>0</v>
      </c>
      <c r="I401" s="44">
        <v>51712</v>
      </c>
      <c r="J401" s="44">
        <v>0</v>
      </c>
      <c r="K401" s="44">
        <v>51712</v>
      </c>
      <c r="L401" s="44">
        <v>0</v>
      </c>
      <c r="M401" s="44">
        <v>0</v>
      </c>
      <c r="N401" s="32">
        <f>I401/D401*100</f>
        <v>45.36140350877193</v>
      </c>
      <c r="O401" s="32">
        <f>K401/F401*100</f>
        <v>45.36140350877193</v>
      </c>
    </row>
    <row r="402" spans="1:15" ht="12.75">
      <c r="A402" s="13" t="s">
        <v>534</v>
      </c>
      <c r="B402" s="43"/>
      <c r="C402" s="8" t="s">
        <v>750</v>
      </c>
      <c r="D402" s="44">
        <v>114000</v>
      </c>
      <c r="E402" s="44">
        <v>0</v>
      </c>
      <c r="F402" s="44">
        <v>114000</v>
      </c>
      <c r="G402" s="44">
        <v>0</v>
      </c>
      <c r="H402" s="44">
        <v>0</v>
      </c>
      <c r="I402" s="44">
        <v>51712</v>
      </c>
      <c r="J402" s="44">
        <v>0</v>
      </c>
      <c r="K402" s="44">
        <v>51712</v>
      </c>
      <c r="L402" s="44">
        <v>0</v>
      </c>
      <c r="M402" s="44">
        <v>0</v>
      </c>
      <c r="N402" s="32">
        <f>I402/D402*100</f>
        <v>45.36140350877193</v>
      </c>
      <c r="O402" s="32">
        <f>K402/F402*100</f>
        <v>45.36140350877193</v>
      </c>
    </row>
    <row r="403" spans="1:15" ht="12.75">
      <c r="A403" s="13" t="s">
        <v>589</v>
      </c>
      <c r="B403" s="43"/>
      <c r="C403" s="8" t="s">
        <v>750</v>
      </c>
      <c r="D403" s="44">
        <v>114000</v>
      </c>
      <c r="E403" s="44">
        <v>0</v>
      </c>
      <c r="F403" s="44">
        <v>114000</v>
      </c>
      <c r="G403" s="44">
        <v>0</v>
      </c>
      <c r="H403" s="44">
        <v>0</v>
      </c>
      <c r="I403" s="44">
        <v>51712</v>
      </c>
      <c r="J403" s="44">
        <v>0</v>
      </c>
      <c r="K403" s="44">
        <v>51712</v>
      </c>
      <c r="L403" s="44">
        <v>0</v>
      </c>
      <c r="M403" s="44">
        <v>0</v>
      </c>
      <c r="N403" s="32"/>
      <c r="O403" s="32"/>
    </row>
    <row r="404" spans="1:15" ht="12.75">
      <c r="A404" s="13" t="s">
        <v>698</v>
      </c>
      <c r="B404" s="43"/>
      <c r="C404" s="8" t="s">
        <v>750</v>
      </c>
      <c r="D404" s="44">
        <v>114000</v>
      </c>
      <c r="E404" s="44">
        <v>0</v>
      </c>
      <c r="F404" s="44">
        <v>114000</v>
      </c>
      <c r="G404" s="44">
        <v>0</v>
      </c>
      <c r="H404" s="44">
        <v>0</v>
      </c>
      <c r="I404" s="44">
        <v>51712</v>
      </c>
      <c r="J404" s="44">
        <v>0</v>
      </c>
      <c r="K404" s="44">
        <v>51712</v>
      </c>
      <c r="L404" s="44">
        <v>0</v>
      </c>
      <c r="M404" s="44">
        <v>0</v>
      </c>
      <c r="N404" s="32">
        <f>I404/D404*100</f>
        <v>45.36140350877193</v>
      </c>
      <c r="O404" s="32">
        <f>K404/F404*100</f>
        <v>45.36140350877193</v>
      </c>
    </row>
    <row r="405" spans="1:15" s="1" customFormat="1" ht="38.25">
      <c r="A405" s="10" t="s">
        <v>751</v>
      </c>
      <c r="B405" s="45"/>
      <c r="C405" s="12" t="s">
        <v>752</v>
      </c>
      <c r="D405" s="42">
        <v>1129700</v>
      </c>
      <c r="E405" s="42">
        <v>0</v>
      </c>
      <c r="F405" s="42">
        <v>1053200</v>
      </c>
      <c r="G405" s="42">
        <v>0</v>
      </c>
      <c r="H405" s="42">
        <v>76500</v>
      </c>
      <c r="I405" s="42">
        <v>880679.61</v>
      </c>
      <c r="J405" s="42">
        <v>0</v>
      </c>
      <c r="K405" s="42">
        <v>827129.61</v>
      </c>
      <c r="L405" s="42">
        <v>0</v>
      </c>
      <c r="M405" s="42">
        <v>53550</v>
      </c>
      <c r="N405" s="31">
        <f>I405/D405*100</f>
        <v>77.95694520669204</v>
      </c>
      <c r="O405" s="31">
        <f>K405/F405*100</f>
        <v>78.53490410178503</v>
      </c>
    </row>
    <row r="406" spans="1:15" ht="38.25">
      <c r="A406" s="13" t="s">
        <v>548</v>
      </c>
      <c r="B406" s="43"/>
      <c r="C406" s="8" t="s">
        <v>753</v>
      </c>
      <c r="D406" s="44">
        <v>1129700</v>
      </c>
      <c r="E406" s="44">
        <v>0</v>
      </c>
      <c r="F406" s="44">
        <v>1053200</v>
      </c>
      <c r="G406" s="44">
        <v>0</v>
      </c>
      <c r="H406" s="44">
        <v>76500</v>
      </c>
      <c r="I406" s="44">
        <v>880679.61</v>
      </c>
      <c r="J406" s="44">
        <v>0</v>
      </c>
      <c r="K406" s="44">
        <v>827129.61</v>
      </c>
      <c r="L406" s="44">
        <v>0</v>
      </c>
      <c r="M406" s="44">
        <v>53550</v>
      </c>
      <c r="N406" s="32">
        <f>I406/D406*100</f>
        <v>77.95694520669204</v>
      </c>
      <c r="O406" s="32">
        <f>K406/F406*100</f>
        <v>78.53490410178503</v>
      </c>
    </row>
    <row r="407" spans="1:15" ht="56.25" customHeight="1">
      <c r="A407" s="13" t="s">
        <v>550</v>
      </c>
      <c r="B407" s="43"/>
      <c r="C407" s="8" t="s">
        <v>754</v>
      </c>
      <c r="D407" s="44">
        <v>1129700</v>
      </c>
      <c r="E407" s="44">
        <v>0</v>
      </c>
      <c r="F407" s="44">
        <v>1053200</v>
      </c>
      <c r="G407" s="44">
        <v>0</v>
      </c>
      <c r="H407" s="44">
        <v>76500</v>
      </c>
      <c r="I407" s="44">
        <v>880679.61</v>
      </c>
      <c r="J407" s="44">
        <v>0</v>
      </c>
      <c r="K407" s="44">
        <v>827129.61</v>
      </c>
      <c r="L407" s="44">
        <v>0</v>
      </c>
      <c r="M407" s="44">
        <v>53550</v>
      </c>
      <c r="N407" s="32">
        <f>I407/D407*100</f>
        <v>77.95694520669204</v>
      </c>
      <c r="O407" s="32">
        <f>K407/F407*100</f>
        <v>78.53490410178503</v>
      </c>
    </row>
    <row r="408" spans="1:15" ht="25.5">
      <c r="A408" s="13" t="s">
        <v>555</v>
      </c>
      <c r="B408" s="43"/>
      <c r="C408" s="8" t="s">
        <v>755</v>
      </c>
      <c r="D408" s="44">
        <v>1129700</v>
      </c>
      <c r="E408" s="44">
        <v>0</v>
      </c>
      <c r="F408" s="44">
        <v>1053200</v>
      </c>
      <c r="G408" s="44">
        <v>0</v>
      </c>
      <c r="H408" s="44">
        <v>76500</v>
      </c>
      <c r="I408" s="44">
        <v>880679.61</v>
      </c>
      <c r="J408" s="44">
        <v>0</v>
      </c>
      <c r="K408" s="44">
        <v>827129.61</v>
      </c>
      <c r="L408" s="44">
        <v>0</v>
      </c>
      <c r="M408" s="44">
        <v>53550</v>
      </c>
      <c r="N408" s="32"/>
      <c r="O408" s="32"/>
    </row>
    <row r="409" spans="1:15" ht="12.75">
      <c r="A409" s="13" t="s">
        <v>534</v>
      </c>
      <c r="B409" s="43"/>
      <c r="C409" s="8" t="s">
        <v>755</v>
      </c>
      <c r="D409" s="44">
        <v>833100</v>
      </c>
      <c r="E409" s="44">
        <v>0</v>
      </c>
      <c r="F409" s="44">
        <v>756600</v>
      </c>
      <c r="G409" s="44">
        <v>0</v>
      </c>
      <c r="H409" s="44">
        <v>76500</v>
      </c>
      <c r="I409" s="44">
        <v>586958.4</v>
      </c>
      <c r="J409" s="44">
        <v>0</v>
      </c>
      <c r="K409" s="44">
        <v>533408.4</v>
      </c>
      <c r="L409" s="44">
        <v>0</v>
      </c>
      <c r="M409" s="44">
        <v>53550</v>
      </c>
      <c r="N409" s="32">
        <f>I409/D409*100</f>
        <v>70.45473532589125</v>
      </c>
      <c r="O409" s="32">
        <f>K409/F409*100</f>
        <v>70.50071371927042</v>
      </c>
    </row>
    <row r="410" spans="1:15" ht="12.75">
      <c r="A410" s="13" t="s">
        <v>546</v>
      </c>
      <c r="B410" s="43"/>
      <c r="C410" s="8" t="s">
        <v>755</v>
      </c>
      <c r="D410" s="44">
        <v>833100</v>
      </c>
      <c r="E410" s="44">
        <v>0</v>
      </c>
      <c r="F410" s="44">
        <v>756600</v>
      </c>
      <c r="G410" s="44">
        <v>0</v>
      </c>
      <c r="H410" s="44">
        <v>76500</v>
      </c>
      <c r="I410" s="44">
        <v>586958.4</v>
      </c>
      <c r="J410" s="44">
        <v>0</v>
      </c>
      <c r="K410" s="44">
        <v>533408.4</v>
      </c>
      <c r="L410" s="44">
        <v>0</v>
      </c>
      <c r="M410" s="44">
        <v>53550</v>
      </c>
      <c r="N410" s="32">
        <f>I410/D410*100</f>
        <v>70.45473532589125</v>
      </c>
      <c r="O410" s="32">
        <f>K410/F410*100</f>
        <v>70.50071371927042</v>
      </c>
    </row>
    <row r="411" spans="1:15" ht="25.5">
      <c r="A411" s="13" t="s">
        <v>557</v>
      </c>
      <c r="B411" s="43"/>
      <c r="C411" s="8" t="s">
        <v>755</v>
      </c>
      <c r="D411" s="44">
        <v>168000</v>
      </c>
      <c r="E411" s="44">
        <v>0</v>
      </c>
      <c r="F411" s="44">
        <v>168000</v>
      </c>
      <c r="G411" s="44">
        <v>0</v>
      </c>
      <c r="H411" s="44">
        <v>0</v>
      </c>
      <c r="I411" s="44">
        <v>96000</v>
      </c>
      <c r="J411" s="44">
        <v>0</v>
      </c>
      <c r="K411" s="44">
        <v>96000</v>
      </c>
      <c r="L411" s="44">
        <v>0</v>
      </c>
      <c r="M411" s="44">
        <v>0</v>
      </c>
      <c r="N411" s="32">
        <f>I411/D411*100</f>
        <v>57.14285714285714</v>
      </c>
      <c r="O411" s="32">
        <f>K411/F411*100</f>
        <v>57.14285714285714</v>
      </c>
    </row>
    <row r="412" spans="1:15" ht="12.75">
      <c r="A412" s="13" t="s">
        <v>547</v>
      </c>
      <c r="B412" s="43"/>
      <c r="C412" s="8" t="s">
        <v>755</v>
      </c>
      <c r="D412" s="44">
        <v>665100</v>
      </c>
      <c r="E412" s="44">
        <v>0</v>
      </c>
      <c r="F412" s="44">
        <v>588600</v>
      </c>
      <c r="G412" s="44">
        <v>0</v>
      </c>
      <c r="H412" s="44">
        <v>76500</v>
      </c>
      <c r="I412" s="44">
        <v>490958.4</v>
      </c>
      <c r="J412" s="44">
        <v>0</v>
      </c>
      <c r="K412" s="44">
        <v>437408.4</v>
      </c>
      <c r="L412" s="44">
        <v>0</v>
      </c>
      <c r="M412" s="44">
        <v>53550</v>
      </c>
      <c r="N412" s="32">
        <f>I412/D412*100</f>
        <v>73.8172304916554</v>
      </c>
      <c r="O412" s="32">
        <f>K412/F412*100</f>
        <v>74.31335372069317</v>
      </c>
    </row>
    <row r="413" spans="1:15" ht="12.75">
      <c r="A413" s="13" t="s">
        <v>558</v>
      </c>
      <c r="B413" s="43"/>
      <c r="C413" s="8" t="s">
        <v>755</v>
      </c>
      <c r="D413" s="44">
        <v>296600</v>
      </c>
      <c r="E413" s="44">
        <v>0</v>
      </c>
      <c r="F413" s="44">
        <v>296600</v>
      </c>
      <c r="G413" s="44">
        <v>0</v>
      </c>
      <c r="H413" s="44">
        <v>0</v>
      </c>
      <c r="I413" s="44">
        <v>293721.21</v>
      </c>
      <c r="J413" s="44">
        <v>0</v>
      </c>
      <c r="K413" s="44">
        <v>293721.21</v>
      </c>
      <c r="L413" s="44">
        <v>0</v>
      </c>
      <c r="M413" s="44">
        <v>0</v>
      </c>
      <c r="N413" s="32"/>
      <c r="O413" s="32"/>
    </row>
    <row r="414" spans="1:15" ht="25.5">
      <c r="A414" s="13" t="s">
        <v>576</v>
      </c>
      <c r="B414" s="43"/>
      <c r="C414" s="8" t="s">
        <v>755</v>
      </c>
      <c r="D414" s="44">
        <v>151600</v>
      </c>
      <c r="E414" s="44">
        <v>0</v>
      </c>
      <c r="F414" s="44">
        <v>151600</v>
      </c>
      <c r="G414" s="44">
        <v>0</v>
      </c>
      <c r="H414" s="44">
        <v>0</v>
      </c>
      <c r="I414" s="44">
        <v>151600</v>
      </c>
      <c r="J414" s="44">
        <v>0</v>
      </c>
      <c r="K414" s="44">
        <v>151600</v>
      </c>
      <c r="L414" s="44">
        <v>0</v>
      </c>
      <c r="M414" s="44">
        <v>0</v>
      </c>
      <c r="N414" s="32">
        <f>I414/D414*100</f>
        <v>100</v>
      </c>
      <c r="O414" s="32">
        <f>K414/F414*100</f>
        <v>100</v>
      </c>
    </row>
    <row r="415" spans="1:15" ht="25.5">
      <c r="A415" s="13" t="s">
        <v>559</v>
      </c>
      <c r="B415" s="43"/>
      <c r="C415" s="8" t="s">
        <v>755</v>
      </c>
      <c r="D415" s="44">
        <v>145000</v>
      </c>
      <c r="E415" s="44">
        <v>0</v>
      </c>
      <c r="F415" s="44">
        <v>145000</v>
      </c>
      <c r="G415" s="44">
        <v>0</v>
      </c>
      <c r="H415" s="44">
        <v>0</v>
      </c>
      <c r="I415" s="44">
        <v>142121.21</v>
      </c>
      <c r="J415" s="44">
        <v>0</v>
      </c>
      <c r="K415" s="44">
        <v>142121.21</v>
      </c>
      <c r="L415" s="44">
        <v>0</v>
      </c>
      <c r="M415" s="44">
        <v>0</v>
      </c>
      <c r="N415" s="32">
        <f>I415/D415*100</f>
        <v>98.0146275862069</v>
      </c>
      <c r="O415" s="32">
        <f>K415/F415*100</f>
        <v>98.0146275862069</v>
      </c>
    </row>
    <row r="416" spans="1:15" ht="25.5">
      <c r="A416" s="13" t="s">
        <v>560</v>
      </c>
      <c r="B416" s="43"/>
      <c r="C416" s="8" t="s">
        <v>755</v>
      </c>
      <c r="D416" s="44">
        <v>46145.21</v>
      </c>
      <c r="E416" s="44">
        <v>0</v>
      </c>
      <c r="F416" s="44">
        <v>46145.21</v>
      </c>
      <c r="G416" s="44">
        <v>0</v>
      </c>
      <c r="H416" s="44">
        <v>0</v>
      </c>
      <c r="I416" s="44">
        <v>46145.21</v>
      </c>
      <c r="J416" s="44">
        <v>0</v>
      </c>
      <c r="K416" s="44">
        <v>46145.21</v>
      </c>
      <c r="L416" s="44">
        <v>0</v>
      </c>
      <c r="M416" s="44">
        <v>0</v>
      </c>
      <c r="N416" s="32">
        <f>I416/D416*100</f>
        <v>100</v>
      </c>
      <c r="O416" s="32">
        <f>K416/F416*100</f>
        <v>100</v>
      </c>
    </row>
    <row r="417" spans="1:15" ht="38.25">
      <c r="A417" s="13" t="s">
        <v>577</v>
      </c>
      <c r="B417" s="43"/>
      <c r="C417" s="8" t="s">
        <v>755</v>
      </c>
      <c r="D417" s="44">
        <v>98854.79</v>
      </c>
      <c r="E417" s="44">
        <v>0</v>
      </c>
      <c r="F417" s="44">
        <v>98854.79</v>
      </c>
      <c r="G417" s="44">
        <v>0</v>
      </c>
      <c r="H417" s="44">
        <v>0</v>
      </c>
      <c r="I417" s="44">
        <v>95976</v>
      </c>
      <c r="J417" s="44">
        <v>0</v>
      </c>
      <c r="K417" s="44">
        <v>95976</v>
      </c>
      <c r="L417" s="44">
        <v>0</v>
      </c>
      <c r="M417" s="44">
        <v>0</v>
      </c>
      <c r="N417" s="32">
        <f>I417/D417*100</f>
        <v>97.08785988013328</v>
      </c>
      <c r="O417" s="32">
        <f>K417/F417*100</f>
        <v>97.08785988013328</v>
      </c>
    </row>
    <row r="418" spans="1:15" s="1" customFormat="1" ht="12.75">
      <c r="A418" s="10" t="s">
        <v>756</v>
      </c>
      <c r="B418" s="45"/>
      <c r="C418" s="12" t="s">
        <v>757</v>
      </c>
      <c r="D418" s="42">
        <v>334292145.66</v>
      </c>
      <c r="E418" s="42">
        <v>53702054.34</v>
      </c>
      <c r="F418" s="42">
        <v>299750897.38</v>
      </c>
      <c r="G418" s="42">
        <v>54233688.09</v>
      </c>
      <c r="H418" s="42">
        <v>34009614.53</v>
      </c>
      <c r="I418" s="42">
        <v>193542340.77</v>
      </c>
      <c r="J418" s="42">
        <v>49986766</v>
      </c>
      <c r="K418" s="42">
        <v>175446976.05</v>
      </c>
      <c r="L418" s="42">
        <v>50140514.75</v>
      </c>
      <c r="M418" s="42">
        <v>17941615.97</v>
      </c>
      <c r="N418" s="31"/>
      <c r="O418" s="31"/>
    </row>
    <row r="419" spans="1:15" s="1" customFormat="1" ht="12.75">
      <c r="A419" s="10" t="s">
        <v>758</v>
      </c>
      <c r="B419" s="45"/>
      <c r="C419" s="12" t="s">
        <v>759</v>
      </c>
      <c r="D419" s="42">
        <v>8195600</v>
      </c>
      <c r="E419" s="42">
        <v>0</v>
      </c>
      <c r="F419" s="42">
        <v>8195600</v>
      </c>
      <c r="G419" s="42">
        <v>0</v>
      </c>
      <c r="H419" s="42">
        <v>0</v>
      </c>
      <c r="I419" s="42">
        <v>5279176.59</v>
      </c>
      <c r="J419" s="42">
        <v>0</v>
      </c>
      <c r="K419" s="42">
        <v>5279176.59</v>
      </c>
      <c r="L419" s="42">
        <v>0</v>
      </c>
      <c r="M419" s="42">
        <v>0</v>
      </c>
      <c r="N419" s="31">
        <f>I419/D419*100</f>
        <v>64.41476633803505</v>
      </c>
      <c r="O419" s="31">
        <f>K419/F419*100</f>
        <v>64.41476633803505</v>
      </c>
    </row>
    <row r="420" spans="1:15" ht="38.25">
      <c r="A420" s="13" t="s">
        <v>548</v>
      </c>
      <c r="B420" s="43"/>
      <c r="C420" s="8" t="s">
        <v>760</v>
      </c>
      <c r="D420" s="44">
        <v>8195600</v>
      </c>
      <c r="E420" s="44">
        <v>0</v>
      </c>
      <c r="F420" s="44">
        <v>8195600</v>
      </c>
      <c r="G420" s="44">
        <v>0</v>
      </c>
      <c r="H420" s="44">
        <v>0</v>
      </c>
      <c r="I420" s="44">
        <v>5279176.59</v>
      </c>
      <c r="J420" s="44">
        <v>0</v>
      </c>
      <c r="K420" s="44">
        <v>5279176.59</v>
      </c>
      <c r="L420" s="44">
        <v>0</v>
      </c>
      <c r="M420" s="44">
        <v>0</v>
      </c>
      <c r="N420" s="32">
        <f>I420/D420*100</f>
        <v>64.41476633803505</v>
      </c>
      <c r="O420" s="32">
        <f>K420/F420*100</f>
        <v>64.41476633803505</v>
      </c>
    </row>
    <row r="421" spans="1:15" ht="53.25" customHeight="1">
      <c r="A421" s="13" t="s">
        <v>550</v>
      </c>
      <c r="B421" s="43"/>
      <c r="C421" s="8" t="s">
        <v>761</v>
      </c>
      <c r="D421" s="44">
        <v>8195600</v>
      </c>
      <c r="E421" s="44">
        <v>0</v>
      </c>
      <c r="F421" s="44">
        <v>8195600</v>
      </c>
      <c r="G421" s="44">
        <v>0</v>
      </c>
      <c r="H421" s="44">
        <v>0</v>
      </c>
      <c r="I421" s="44">
        <v>5279176.59</v>
      </c>
      <c r="J421" s="44">
        <v>0</v>
      </c>
      <c r="K421" s="44">
        <v>5279176.59</v>
      </c>
      <c r="L421" s="44">
        <v>0</v>
      </c>
      <c r="M421" s="44">
        <v>0</v>
      </c>
      <c r="N421" s="32">
        <f>I421/D421*100</f>
        <v>64.41476633803505</v>
      </c>
      <c r="O421" s="32">
        <f>K421/F421*100</f>
        <v>64.41476633803505</v>
      </c>
    </row>
    <row r="422" spans="1:15" ht="25.5">
      <c r="A422" s="13" t="s">
        <v>555</v>
      </c>
      <c r="B422" s="43"/>
      <c r="C422" s="8" t="s">
        <v>762</v>
      </c>
      <c r="D422" s="44">
        <v>8195600</v>
      </c>
      <c r="E422" s="44">
        <v>0</v>
      </c>
      <c r="F422" s="44">
        <v>8195600</v>
      </c>
      <c r="G422" s="44">
        <v>0</v>
      </c>
      <c r="H422" s="44">
        <v>0</v>
      </c>
      <c r="I422" s="44">
        <v>5279176.59</v>
      </c>
      <c r="J422" s="44">
        <v>0</v>
      </c>
      <c r="K422" s="44">
        <v>5279176.59</v>
      </c>
      <c r="L422" s="44">
        <v>0</v>
      </c>
      <c r="M422" s="44">
        <v>0</v>
      </c>
      <c r="N422" s="32">
        <f>I422/D422*100</f>
        <v>64.41476633803505</v>
      </c>
      <c r="O422" s="32">
        <f>K422/F422*100</f>
        <v>64.41476633803505</v>
      </c>
    </row>
    <row r="423" spans="1:15" ht="12.75">
      <c r="A423" s="13" t="s">
        <v>534</v>
      </c>
      <c r="B423" s="43"/>
      <c r="C423" s="8" t="s">
        <v>762</v>
      </c>
      <c r="D423" s="44">
        <v>8095600</v>
      </c>
      <c r="E423" s="44">
        <v>0</v>
      </c>
      <c r="F423" s="44">
        <v>8095600</v>
      </c>
      <c r="G423" s="44">
        <v>0</v>
      </c>
      <c r="H423" s="44">
        <v>0</v>
      </c>
      <c r="I423" s="44">
        <v>5179176.59</v>
      </c>
      <c r="J423" s="44">
        <v>0</v>
      </c>
      <c r="K423" s="44">
        <v>5179176.59</v>
      </c>
      <c r="L423" s="44">
        <v>0</v>
      </c>
      <c r="M423" s="44">
        <v>0</v>
      </c>
      <c r="N423" s="32"/>
      <c r="O423" s="32"/>
    </row>
    <row r="424" spans="1:15" ht="12.75">
      <c r="A424" s="13" t="s">
        <v>546</v>
      </c>
      <c r="B424" s="43"/>
      <c r="C424" s="8" t="s">
        <v>762</v>
      </c>
      <c r="D424" s="44">
        <v>8095600</v>
      </c>
      <c r="E424" s="44">
        <v>0</v>
      </c>
      <c r="F424" s="44">
        <v>8095600</v>
      </c>
      <c r="G424" s="44">
        <v>0</v>
      </c>
      <c r="H424" s="44">
        <v>0</v>
      </c>
      <c r="I424" s="44">
        <v>5179176.59</v>
      </c>
      <c r="J424" s="44">
        <v>0</v>
      </c>
      <c r="K424" s="44">
        <v>5179176.59</v>
      </c>
      <c r="L424" s="44">
        <v>0</v>
      </c>
      <c r="M424" s="44">
        <v>0</v>
      </c>
      <c r="N424" s="32">
        <f>I424/D424*100</f>
        <v>63.975203690893814</v>
      </c>
      <c r="O424" s="32">
        <f>K424/F424*100</f>
        <v>63.975203690893814</v>
      </c>
    </row>
    <row r="425" spans="1:15" ht="12.75">
      <c r="A425" s="13" t="s">
        <v>547</v>
      </c>
      <c r="B425" s="43"/>
      <c r="C425" s="8" t="s">
        <v>762</v>
      </c>
      <c r="D425" s="44">
        <v>8095600</v>
      </c>
      <c r="E425" s="44">
        <v>0</v>
      </c>
      <c r="F425" s="44">
        <v>8095600</v>
      </c>
      <c r="G425" s="44">
        <v>0</v>
      </c>
      <c r="H425" s="44">
        <v>0</v>
      </c>
      <c r="I425" s="44">
        <v>5179176.59</v>
      </c>
      <c r="J425" s="44">
        <v>0</v>
      </c>
      <c r="K425" s="44">
        <v>5179176.59</v>
      </c>
      <c r="L425" s="44">
        <v>0</v>
      </c>
      <c r="M425" s="44">
        <v>0</v>
      </c>
      <c r="N425" s="32">
        <f>I425/D425*100</f>
        <v>63.975203690893814</v>
      </c>
      <c r="O425" s="32">
        <f>K425/F425*100</f>
        <v>63.975203690893814</v>
      </c>
    </row>
    <row r="426" spans="1:15" ht="12.75">
      <c r="A426" s="13" t="s">
        <v>558</v>
      </c>
      <c r="B426" s="43"/>
      <c r="C426" s="8" t="s">
        <v>762</v>
      </c>
      <c r="D426" s="44">
        <v>100000</v>
      </c>
      <c r="E426" s="44">
        <v>0</v>
      </c>
      <c r="F426" s="44">
        <v>100000</v>
      </c>
      <c r="G426" s="44">
        <v>0</v>
      </c>
      <c r="H426" s="44">
        <v>0</v>
      </c>
      <c r="I426" s="44">
        <v>100000</v>
      </c>
      <c r="J426" s="44">
        <v>0</v>
      </c>
      <c r="K426" s="44">
        <v>100000</v>
      </c>
      <c r="L426" s="44">
        <v>0</v>
      </c>
      <c r="M426" s="44">
        <v>0</v>
      </c>
      <c r="N426" s="32">
        <f>I426/D426*100</f>
        <v>100</v>
      </c>
      <c r="O426" s="32">
        <f>K426/F426*100</f>
        <v>100</v>
      </c>
    </row>
    <row r="427" spans="1:15" ht="25.5">
      <c r="A427" s="13" t="s">
        <v>576</v>
      </c>
      <c r="B427" s="43"/>
      <c r="C427" s="8" t="s">
        <v>762</v>
      </c>
      <c r="D427" s="44">
        <v>100000</v>
      </c>
      <c r="E427" s="44">
        <v>0</v>
      </c>
      <c r="F427" s="44">
        <v>100000</v>
      </c>
      <c r="G427" s="44">
        <v>0</v>
      </c>
      <c r="H427" s="44">
        <v>0</v>
      </c>
      <c r="I427" s="44">
        <v>100000</v>
      </c>
      <c r="J427" s="44">
        <v>0</v>
      </c>
      <c r="K427" s="44">
        <v>100000</v>
      </c>
      <c r="L427" s="44">
        <v>0</v>
      </c>
      <c r="M427" s="44">
        <v>0</v>
      </c>
      <c r="N427" s="32">
        <f>I427/D427*100</f>
        <v>100</v>
      </c>
      <c r="O427" s="32">
        <f>K427/F427*100</f>
        <v>100</v>
      </c>
    </row>
    <row r="428" spans="1:15" s="1" customFormat="1" ht="12.75">
      <c r="A428" s="10" t="s">
        <v>763</v>
      </c>
      <c r="B428" s="45"/>
      <c r="C428" s="12" t="s">
        <v>764</v>
      </c>
      <c r="D428" s="42">
        <v>52433174.97</v>
      </c>
      <c r="E428" s="42">
        <v>410100</v>
      </c>
      <c r="F428" s="42">
        <v>51812941.57</v>
      </c>
      <c r="G428" s="42">
        <v>593030</v>
      </c>
      <c r="H428" s="42">
        <v>437303.4</v>
      </c>
      <c r="I428" s="42">
        <v>44256748.64</v>
      </c>
      <c r="J428" s="42">
        <v>382466</v>
      </c>
      <c r="K428" s="42">
        <v>44008051.74</v>
      </c>
      <c r="L428" s="42">
        <v>430416</v>
      </c>
      <c r="M428" s="42">
        <v>200746.9</v>
      </c>
      <c r="N428" s="31"/>
      <c r="O428" s="31"/>
    </row>
    <row r="429" spans="1:15" ht="107.25" customHeight="1">
      <c r="A429" s="13" t="s">
        <v>528</v>
      </c>
      <c r="B429" s="43"/>
      <c r="C429" s="8" t="s">
        <v>765</v>
      </c>
      <c r="D429" s="44">
        <v>68900</v>
      </c>
      <c r="E429" s="44">
        <v>0</v>
      </c>
      <c r="F429" s="44">
        <v>68900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32">
        <f>I429/D429*100</f>
        <v>0</v>
      </c>
      <c r="O429" s="32">
        <f>K429/F429*100</f>
        <v>0</v>
      </c>
    </row>
    <row r="430" spans="1:15" ht="38.25">
      <c r="A430" s="13" t="s">
        <v>530</v>
      </c>
      <c r="B430" s="43"/>
      <c r="C430" s="8" t="s">
        <v>766</v>
      </c>
      <c r="D430" s="44">
        <v>68900</v>
      </c>
      <c r="E430" s="44">
        <v>0</v>
      </c>
      <c r="F430" s="44">
        <v>68900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32">
        <f>I430/D430*100</f>
        <v>0</v>
      </c>
      <c r="O430" s="32">
        <f>K430/F430*100</f>
        <v>0</v>
      </c>
    </row>
    <row r="431" spans="1:15" ht="25.5">
      <c r="A431" s="13" t="s">
        <v>532</v>
      </c>
      <c r="B431" s="43"/>
      <c r="C431" s="8" t="s">
        <v>767</v>
      </c>
      <c r="D431" s="44">
        <v>52920</v>
      </c>
      <c r="E431" s="44">
        <v>0</v>
      </c>
      <c r="F431" s="44">
        <v>52920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32">
        <f>I431/D431*100</f>
        <v>0</v>
      </c>
      <c r="O431" s="32">
        <f>K431/F431*100</f>
        <v>0</v>
      </c>
    </row>
    <row r="432" spans="1:15" ht="12.75">
      <c r="A432" s="13" t="s">
        <v>534</v>
      </c>
      <c r="B432" s="43"/>
      <c r="C432" s="8" t="s">
        <v>767</v>
      </c>
      <c r="D432" s="44">
        <v>52920</v>
      </c>
      <c r="E432" s="44">
        <v>0</v>
      </c>
      <c r="F432" s="44">
        <v>52920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32">
        <f>I432/D432*100</f>
        <v>0</v>
      </c>
      <c r="O432" s="32">
        <f>K432/F432*100</f>
        <v>0</v>
      </c>
    </row>
    <row r="433" spans="1:15" ht="25.5">
      <c r="A433" s="13" t="s">
        <v>535</v>
      </c>
      <c r="B433" s="43"/>
      <c r="C433" s="8" t="s">
        <v>767</v>
      </c>
      <c r="D433" s="44">
        <v>52920</v>
      </c>
      <c r="E433" s="44">
        <v>0</v>
      </c>
      <c r="F433" s="44">
        <v>52920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32"/>
      <c r="O433" s="32"/>
    </row>
    <row r="434" spans="1:15" ht="12.75">
      <c r="A434" s="13" t="s">
        <v>536</v>
      </c>
      <c r="B434" s="43"/>
      <c r="C434" s="8" t="s">
        <v>767</v>
      </c>
      <c r="D434" s="44">
        <v>52920</v>
      </c>
      <c r="E434" s="44">
        <v>0</v>
      </c>
      <c r="F434" s="44">
        <v>52920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32">
        <f>I434/D434*100</f>
        <v>0</v>
      </c>
      <c r="O434" s="32">
        <f>K434/F434*100</f>
        <v>0</v>
      </c>
    </row>
    <row r="435" spans="1:15" ht="76.5">
      <c r="A435" s="13" t="s">
        <v>537</v>
      </c>
      <c r="B435" s="43"/>
      <c r="C435" s="8" t="s">
        <v>768</v>
      </c>
      <c r="D435" s="44">
        <v>15980</v>
      </c>
      <c r="E435" s="44">
        <v>0</v>
      </c>
      <c r="F435" s="44">
        <v>15980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32">
        <f>I435/D435*100</f>
        <v>0</v>
      </c>
      <c r="O435" s="32">
        <f>K435/F435*100</f>
        <v>0</v>
      </c>
    </row>
    <row r="436" spans="1:15" ht="12.75">
      <c r="A436" s="13" t="s">
        <v>534</v>
      </c>
      <c r="B436" s="43"/>
      <c r="C436" s="8" t="s">
        <v>768</v>
      </c>
      <c r="D436" s="44">
        <v>15980</v>
      </c>
      <c r="E436" s="44">
        <v>0</v>
      </c>
      <c r="F436" s="44">
        <v>15980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32">
        <f>I436/D436*100</f>
        <v>0</v>
      </c>
      <c r="O436" s="32">
        <f>K436/F436*100</f>
        <v>0</v>
      </c>
    </row>
    <row r="437" spans="1:15" ht="25.5">
      <c r="A437" s="13" t="s">
        <v>535</v>
      </c>
      <c r="B437" s="43"/>
      <c r="C437" s="8" t="s">
        <v>768</v>
      </c>
      <c r="D437" s="44">
        <v>15980</v>
      </c>
      <c r="E437" s="44">
        <v>0</v>
      </c>
      <c r="F437" s="44">
        <v>15980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32">
        <f>I437/D437*100</f>
        <v>0</v>
      </c>
      <c r="O437" s="32">
        <f>K437/F437*100</f>
        <v>0</v>
      </c>
    </row>
    <row r="438" spans="1:15" ht="25.5">
      <c r="A438" s="13" t="s">
        <v>539</v>
      </c>
      <c r="B438" s="43"/>
      <c r="C438" s="8" t="s">
        <v>768</v>
      </c>
      <c r="D438" s="44">
        <v>15980</v>
      </c>
      <c r="E438" s="44">
        <v>0</v>
      </c>
      <c r="F438" s="44">
        <v>15980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32"/>
      <c r="O438" s="32"/>
    </row>
    <row r="439" spans="1:15" ht="38.25">
      <c r="A439" s="13" t="s">
        <v>548</v>
      </c>
      <c r="B439" s="43"/>
      <c r="C439" s="8" t="s">
        <v>769</v>
      </c>
      <c r="D439" s="44">
        <v>4487974.97</v>
      </c>
      <c r="E439" s="44">
        <v>0</v>
      </c>
      <c r="F439" s="44">
        <v>3457641.57</v>
      </c>
      <c r="G439" s="44">
        <v>593030</v>
      </c>
      <c r="H439" s="44">
        <v>437303.4</v>
      </c>
      <c r="I439" s="44">
        <v>2345289.82</v>
      </c>
      <c r="J439" s="44">
        <v>0</v>
      </c>
      <c r="K439" s="44">
        <v>1714126.92</v>
      </c>
      <c r="L439" s="44">
        <v>430416</v>
      </c>
      <c r="M439" s="44">
        <v>200746.9</v>
      </c>
      <c r="N439" s="32">
        <f>I439/D439*100</f>
        <v>52.25719474099474</v>
      </c>
      <c r="O439" s="32">
        <f>K439/F439*100</f>
        <v>49.57503215117812</v>
      </c>
    </row>
    <row r="440" spans="1:15" ht="57.75" customHeight="1">
      <c r="A440" s="13" t="s">
        <v>550</v>
      </c>
      <c r="B440" s="43"/>
      <c r="C440" s="8" t="s">
        <v>770</v>
      </c>
      <c r="D440" s="44">
        <v>4487974.97</v>
      </c>
      <c r="E440" s="44">
        <v>0</v>
      </c>
      <c r="F440" s="44">
        <v>3457641.57</v>
      </c>
      <c r="G440" s="44">
        <v>593030</v>
      </c>
      <c r="H440" s="44">
        <v>437303.4</v>
      </c>
      <c r="I440" s="44">
        <v>2345289.82</v>
      </c>
      <c r="J440" s="44">
        <v>0</v>
      </c>
      <c r="K440" s="44">
        <v>1714126.92</v>
      </c>
      <c r="L440" s="44">
        <v>430416</v>
      </c>
      <c r="M440" s="44">
        <v>200746.9</v>
      </c>
      <c r="N440" s="32">
        <f>I440/D440*100</f>
        <v>52.25719474099474</v>
      </c>
      <c r="O440" s="32">
        <f>K440/F440*100</f>
        <v>49.57503215117812</v>
      </c>
    </row>
    <row r="441" spans="1:15" ht="25.5">
      <c r="A441" s="13" t="s">
        <v>555</v>
      </c>
      <c r="B441" s="43"/>
      <c r="C441" s="8" t="s">
        <v>771</v>
      </c>
      <c r="D441" s="44">
        <v>4487974.97</v>
      </c>
      <c r="E441" s="44">
        <v>0</v>
      </c>
      <c r="F441" s="44">
        <v>3457641.57</v>
      </c>
      <c r="G441" s="44">
        <v>593030</v>
      </c>
      <c r="H441" s="44">
        <v>437303.4</v>
      </c>
      <c r="I441" s="44">
        <v>2345289.82</v>
      </c>
      <c r="J441" s="44">
        <v>0</v>
      </c>
      <c r="K441" s="44">
        <v>1714126.92</v>
      </c>
      <c r="L441" s="44">
        <v>430416</v>
      </c>
      <c r="M441" s="44">
        <v>200746.9</v>
      </c>
      <c r="N441" s="32">
        <f>I441/D441*100</f>
        <v>52.25719474099474</v>
      </c>
      <c r="O441" s="32">
        <f>K441/F441*100</f>
        <v>49.57503215117812</v>
      </c>
    </row>
    <row r="442" spans="1:15" ht="12.75">
      <c r="A442" s="13" t="s">
        <v>534</v>
      </c>
      <c r="B442" s="43"/>
      <c r="C442" s="8" t="s">
        <v>771</v>
      </c>
      <c r="D442" s="44">
        <v>4487974.97</v>
      </c>
      <c r="E442" s="44">
        <v>0</v>
      </c>
      <c r="F442" s="44">
        <v>3457641.57</v>
      </c>
      <c r="G442" s="44">
        <v>593030</v>
      </c>
      <c r="H442" s="44">
        <v>437303.4</v>
      </c>
      <c r="I442" s="44">
        <v>2345289.82</v>
      </c>
      <c r="J442" s="44">
        <v>0</v>
      </c>
      <c r="K442" s="44">
        <v>1714126.92</v>
      </c>
      <c r="L442" s="44">
        <v>430416</v>
      </c>
      <c r="M442" s="44">
        <v>200746.9</v>
      </c>
      <c r="N442" s="32">
        <f>I442/D442*100</f>
        <v>52.25719474099474</v>
      </c>
      <c r="O442" s="32">
        <f>K442/F442*100</f>
        <v>49.57503215117812</v>
      </c>
    </row>
    <row r="443" spans="1:15" ht="12.75">
      <c r="A443" s="13" t="s">
        <v>546</v>
      </c>
      <c r="B443" s="43"/>
      <c r="C443" s="8" t="s">
        <v>771</v>
      </c>
      <c r="D443" s="44">
        <v>4487974.97</v>
      </c>
      <c r="E443" s="44">
        <v>0</v>
      </c>
      <c r="F443" s="44">
        <v>3457641.57</v>
      </c>
      <c r="G443" s="44">
        <v>593030</v>
      </c>
      <c r="H443" s="44">
        <v>437303.4</v>
      </c>
      <c r="I443" s="44">
        <v>2345289.82</v>
      </c>
      <c r="J443" s="44">
        <v>0</v>
      </c>
      <c r="K443" s="44">
        <v>1714126.92</v>
      </c>
      <c r="L443" s="44">
        <v>430416</v>
      </c>
      <c r="M443" s="44">
        <v>200746.9</v>
      </c>
      <c r="N443" s="32"/>
      <c r="O443" s="32"/>
    </row>
    <row r="444" spans="1:15" ht="12.75">
      <c r="A444" s="13" t="s">
        <v>547</v>
      </c>
      <c r="B444" s="43"/>
      <c r="C444" s="8" t="s">
        <v>771</v>
      </c>
      <c r="D444" s="44">
        <v>4487974.97</v>
      </c>
      <c r="E444" s="44">
        <v>0</v>
      </c>
      <c r="F444" s="44">
        <v>3457641.57</v>
      </c>
      <c r="G444" s="44">
        <v>593030</v>
      </c>
      <c r="H444" s="44">
        <v>437303.4</v>
      </c>
      <c r="I444" s="44">
        <v>2345289.82</v>
      </c>
      <c r="J444" s="44">
        <v>0</v>
      </c>
      <c r="K444" s="44">
        <v>1714126.92</v>
      </c>
      <c r="L444" s="44">
        <v>430416</v>
      </c>
      <c r="M444" s="44">
        <v>200746.9</v>
      </c>
      <c r="N444" s="32">
        <f>I444/D444*100</f>
        <v>52.25719474099474</v>
      </c>
      <c r="O444" s="32">
        <f>K444/F444*100</f>
        <v>49.57503215117812</v>
      </c>
    </row>
    <row r="445" spans="1:15" ht="12.75">
      <c r="A445" s="13" t="s">
        <v>578</v>
      </c>
      <c r="B445" s="43"/>
      <c r="C445" s="8" t="s">
        <v>772</v>
      </c>
      <c r="D445" s="44">
        <v>0</v>
      </c>
      <c r="E445" s="44">
        <v>410100</v>
      </c>
      <c r="F445" s="44">
        <v>410100</v>
      </c>
      <c r="G445" s="44">
        <v>0</v>
      </c>
      <c r="H445" s="44">
        <v>0</v>
      </c>
      <c r="I445" s="44">
        <v>0</v>
      </c>
      <c r="J445" s="44">
        <v>382466</v>
      </c>
      <c r="K445" s="44">
        <v>382466</v>
      </c>
      <c r="L445" s="44">
        <v>0</v>
      </c>
      <c r="M445" s="44">
        <v>0</v>
      </c>
      <c r="N445" s="32" t="e">
        <f>I445/D445*100</f>
        <v>#DIV/0!</v>
      </c>
      <c r="O445" s="32">
        <f>K445/F445*100</f>
        <v>93.26164350158498</v>
      </c>
    </row>
    <row r="446" spans="1:15" ht="12.75">
      <c r="A446" s="13" t="s">
        <v>713</v>
      </c>
      <c r="B446" s="43"/>
      <c r="C446" s="8" t="s">
        <v>773</v>
      </c>
      <c r="D446" s="44">
        <v>0</v>
      </c>
      <c r="E446" s="44">
        <v>410100</v>
      </c>
      <c r="F446" s="44">
        <v>410100</v>
      </c>
      <c r="G446" s="44">
        <v>0</v>
      </c>
      <c r="H446" s="44">
        <v>0</v>
      </c>
      <c r="I446" s="44">
        <v>0</v>
      </c>
      <c r="J446" s="44">
        <v>382466</v>
      </c>
      <c r="K446" s="44">
        <v>382466</v>
      </c>
      <c r="L446" s="44">
        <v>0</v>
      </c>
      <c r="M446" s="44">
        <v>0</v>
      </c>
      <c r="N446" s="32" t="e">
        <f>I446/D446*100</f>
        <v>#DIV/0!</v>
      </c>
      <c r="O446" s="32">
        <f>K446/F446*100</f>
        <v>93.26164350158498</v>
      </c>
    </row>
    <row r="447" spans="1:15" ht="12.75">
      <c r="A447" s="13" t="s">
        <v>534</v>
      </c>
      <c r="B447" s="43"/>
      <c r="C447" s="8" t="s">
        <v>773</v>
      </c>
      <c r="D447" s="44">
        <v>0</v>
      </c>
      <c r="E447" s="44">
        <v>410100</v>
      </c>
      <c r="F447" s="44">
        <v>410100</v>
      </c>
      <c r="G447" s="44">
        <v>0</v>
      </c>
      <c r="H447" s="44">
        <v>0</v>
      </c>
      <c r="I447" s="44">
        <v>0</v>
      </c>
      <c r="J447" s="44">
        <v>382466</v>
      </c>
      <c r="K447" s="44">
        <v>382466</v>
      </c>
      <c r="L447" s="44">
        <v>0</v>
      </c>
      <c r="M447" s="44">
        <v>0</v>
      </c>
      <c r="N447" s="32" t="e">
        <f>I447/D447*100</f>
        <v>#DIV/0!</v>
      </c>
      <c r="O447" s="32">
        <f>K447/F447*100</f>
        <v>93.26164350158498</v>
      </c>
    </row>
    <row r="448" spans="1:15" ht="25.5">
      <c r="A448" s="13" t="s">
        <v>581</v>
      </c>
      <c r="B448" s="43"/>
      <c r="C448" s="8" t="s">
        <v>773</v>
      </c>
      <c r="D448" s="44">
        <v>0</v>
      </c>
      <c r="E448" s="44">
        <v>410100</v>
      </c>
      <c r="F448" s="44">
        <v>410100</v>
      </c>
      <c r="G448" s="44">
        <v>0</v>
      </c>
      <c r="H448" s="44">
        <v>0</v>
      </c>
      <c r="I448" s="44">
        <v>0</v>
      </c>
      <c r="J448" s="44">
        <v>382466</v>
      </c>
      <c r="K448" s="44">
        <v>382466</v>
      </c>
      <c r="L448" s="44">
        <v>0</v>
      </c>
      <c r="M448" s="44">
        <v>0</v>
      </c>
      <c r="N448" s="32"/>
      <c r="O448" s="32"/>
    </row>
    <row r="449" spans="1:15" ht="38.25">
      <c r="A449" s="13" t="s">
        <v>582</v>
      </c>
      <c r="B449" s="43"/>
      <c r="C449" s="8" t="s">
        <v>773</v>
      </c>
      <c r="D449" s="44">
        <v>0</v>
      </c>
      <c r="E449" s="44">
        <v>410100</v>
      </c>
      <c r="F449" s="44">
        <v>410100</v>
      </c>
      <c r="G449" s="44">
        <v>0</v>
      </c>
      <c r="H449" s="44">
        <v>0</v>
      </c>
      <c r="I449" s="44">
        <v>0</v>
      </c>
      <c r="J449" s="44">
        <v>382466</v>
      </c>
      <c r="K449" s="44">
        <v>382466</v>
      </c>
      <c r="L449" s="44">
        <v>0</v>
      </c>
      <c r="M449" s="44">
        <v>0</v>
      </c>
      <c r="N449" s="32" t="e">
        <f>I449/D449*100</f>
        <v>#DIV/0!</v>
      </c>
      <c r="O449" s="32">
        <f>K449/F449*100</f>
        <v>93.26164350158498</v>
      </c>
    </row>
    <row r="450" spans="1:15" ht="12.75">
      <c r="A450" s="13" t="s">
        <v>583</v>
      </c>
      <c r="B450" s="43"/>
      <c r="C450" s="8" t="s">
        <v>774</v>
      </c>
      <c r="D450" s="44">
        <v>47876300</v>
      </c>
      <c r="E450" s="44">
        <v>0</v>
      </c>
      <c r="F450" s="44">
        <v>47876300</v>
      </c>
      <c r="G450" s="44">
        <v>0</v>
      </c>
      <c r="H450" s="44">
        <v>0</v>
      </c>
      <c r="I450" s="44">
        <v>41911458.82</v>
      </c>
      <c r="J450" s="44">
        <v>0</v>
      </c>
      <c r="K450" s="44">
        <v>41911458.82</v>
      </c>
      <c r="L450" s="44">
        <v>0</v>
      </c>
      <c r="M450" s="44">
        <v>0</v>
      </c>
      <c r="N450" s="32">
        <f>I450/D450*100</f>
        <v>87.54114002126313</v>
      </c>
      <c r="O450" s="32">
        <f>K450/F450*100</f>
        <v>87.54114002126313</v>
      </c>
    </row>
    <row r="451" spans="1:15" ht="76.5">
      <c r="A451" s="13" t="s">
        <v>685</v>
      </c>
      <c r="B451" s="43"/>
      <c r="C451" s="8" t="s">
        <v>775</v>
      </c>
      <c r="D451" s="44">
        <v>47876300</v>
      </c>
      <c r="E451" s="44">
        <v>0</v>
      </c>
      <c r="F451" s="44">
        <v>47876300</v>
      </c>
      <c r="G451" s="44">
        <v>0</v>
      </c>
      <c r="H451" s="44">
        <v>0</v>
      </c>
      <c r="I451" s="44">
        <v>41911458.82</v>
      </c>
      <c r="J451" s="44">
        <v>0</v>
      </c>
      <c r="K451" s="44">
        <v>41911458.82</v>
      </c>
      <c r="L451" s="44">
        <v>0</v>
      </c>
      <c r="M451" s="44">
        <v>0</v>
      </c>
      <c r="N451" s="32">
        <f>I451/D451*100</f>
        <v>87.54114002126313</v>
      </c>
      <c r="O451" s="32">
        <f>K451/F451*100</f>
        <v>87.54114002126313</v>
      </c>
    </row>
    <row r="452" spans="1:15" ht="89.25">
      <c r="A452" s="13" t="s">
        <v>687</v>
      </c>
      <c r="B452" s="43"/>
      <c r="C452" s="8" t="s">
        <v>776</v>
      </c>
      <c r="D452" s="44">
        <v>33376300</v>
      </c>
      <c r="E452" s="44">
        <v>0</v>
      </c>
      <c r="F452" s="44">
        <v>33376300</v>
      </c>
      <c r="G452" s="44">
        <v>0</v>
      </c>
      <c r="H452" s="44">
        <v>0</v>
      </c>
      <c r="I452" s="44">
        <v>27411458.82</v>
      </c>
      <c r="J452" s="44">
        <v>0</v>
      </c>
      <c r="K452" s="44">
        <v>27411458.82</v>
      </c>
      <c r="L452" s="44">
        <v>0</v>
      </c>
      <c r="M452" s="44">
        <v>0</v>
      </c>
      <c r="N452" s="32">
        <f>I452/D452*100</f>
        <v>82.1285128069918</v>
      </c>
      <c r="O452" s="32">
        <f>K452/F452*100</f>
        <v>82.1285128069918</v>
      </c>
    </row>
    <row r="453" spans="1:15" ht="12.75">
      <c r="A453" s="13" t="s">
        <v>534</v>
      </c>
      <c r="B453" s="43"/>
      <c r="C453" s="8" t="s">
        <v>776</v>
      </c>
      <c r="D453" s="44">
        <v>33376300</v>
      </c>
      <c r="E453" s="44">
        <v>0</v>
      </c>
      <c r="F453" s="44">
        <v>33376300</v>
      </c>
      <c r="G453" s="44">
        <v>0</v>
      </c>
      <c r="H453" s="44">
        <v>0</v>
      </c>
      <c r="I453" s="44">
        <v>27411458.82</v>
      </c>
      <c r="J453" s="44">
        <v>0</v>
      </c>
      <c r="K453" s="44">
        <v>27411458.82</v>
      </c>
      <c r="L453" s="44">
        <v>0</v>
      </c>
      <c r="M453" s="44">
        <v>0</v>
      </c>
      <c r="N453" s="32"/>
      <c r="O453" s="32"/>
    </row>
    <row r="454" spans="1:15" ht="25.5">
      <c r="A454" s="13" t="s">
        <v>682</v>
      </c>
      <c r="B454" s="43"/>
      <c r="C454" s="8" t="s">
        <v>776</v>
      </c>
      <c r="D454" s="44">
        <v>33376300</v>
      </c>
      <c r="E454" s="44">
        <v>0</v>
      </c>
      <c r="F454" s="44">
        <v>33376300</v>
      </c>
      <c r="G454" s="44">
        <v>0</v>
      </c>
      <c r="H454" s="44">
        <v>0</v>
      </c>
      <c r="I454" s="44">
        <v>27411458.82</v>
      </c>
      <c r="J454" s="44">
        <v>0</v>
      </c>
      <c r="K454" s="44">
        <v>27411458.82</v>
      </c>
      <c r="L454" s="44">
        <v>0</v>
      </c>
      <c r="M454" s="44">
        <v>0</v>
      </c>
      <c r="N454" s="32">
        <f>I454/D454*100</f>
        <v>82.1285128069918</v>
      </c>
      <c r="O454" s="32">
        <f>K454/F454*100</f>
        <v>82.1285128069918</v>
      </c>
    </row>
    <row r="455" spans="1:15" ht="63.75">
      <c r="A455" s="13" t="s">
        <v>690</v>
      </c>
      <c r="B455" s="43"/>
      <c r="C455" s="8" t="s">
        <v>776</v>
      </c>
      <c r="D455" s="44">
        <v>31273621.74</v>
      </c>
      <c r="E455" s="44">
        <v>0</v>
      </c>
      <c r="F455" s="44">
        <v>31273621.74</v>
      </c>
      <c r="G455" s="44">
        <v>0</v>
      </c>
      <c r="H455" s="44">
        <v>0</v>
      </c>
      <c r="I455" s="44">
        <v>27006313.22</v>
      </c>
      <c r="J455" s="44">
        <v>0</v>
      </c>
      <c r="K455" s="44">
        <v>27006313.22</v>
      </c>
      <c r="L455" s="44">
        <v>0</v>
      </c>
      <c r="M455" s="44">
        <v>0</v>
      </c>
      <c r="N455" s="32">
        <f>I455/D455*100</f>
        <v>86.35492698774326</v>
      </c>
      <c r="O455" s="32">
        <f>K455/F455*100</f>
        <v>86.35492698774326</v>
      </c>
    </row>
    <row r="456" spans="1:15" ht="63.75">
      <c r="A456" s="13" t="s">
        <v>683</v>
      </c>
      <c r="B456" s="43"/>
      <c r="C456" s="8" t="s">
        <v>776</v>
      </c>
      <c r="D456" s="44">
        <v>1816278.26</v>
      </c>
      <c r="E456" s="44">
        <v>0</v>
      </c>
      <c r="F456" s="44">
        <v>1816278.26</v>
      </c>
      <c r="G456" s="44">
        <v>0</v>
      </c>
      <c r="H456" s="44">
        <v>0</v>
      </c>
      <c r="I456" s="44">
        <v>405145.6</v>
      </c>
      <c r="J456" s="44">
        <v>0</v>
      </c>
      <c r="K456" s="44">
        <v>405145.6</v>
      </c>
      <c r="L456" s="44">
        <v>0</v>
      </c>
      <c r="M456" s="44">
        <v>0</v>
      </c>
      <c r="N456" s="32">
        <f>I456/D456*100</f>
        <v>22.30636180163275</v>
      </c>
      <c r="O456" s="32">
        <f>K456/F456*100</f>
        <v>22.30636180163275</v>
      </c>
    </row>
    <row r="457" spans="1:15" ht="63.75">
      <c r="A457" s="13" t="s">
        <v>777</v>
      </c>
      <c r="B457" s="43"/>
      <c r="C457" s="8" t="s">
        <v>776</v>
      </c>
      <c r="D457" s="44">
        <v>286400</v>
      </c>
      <c r="E457" s="44">
        <v>0</v>
      </c>
      <c r="F457" s="44">
        <v>286400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32">
        <f>I457/D457*100</f>
        <v>0</v>
      </c>
      <c r="O457" s="32">
        <f>K457/F457*100</f>
        <v>0</v>
      </c>
    </row>
    <row r="458" spans="1:15" ht="89.25">
      <c r="A458" s="13" t="s">
        <v>778</v>
      </c>
      <c r="B458" s="43"/>
      <c r="C458" s="8" t="s">
        <v>779</v>
      </c>
      <c r="D458" s="44">
        <v>14500000</v>
      </c>
      <c r="E458" s="44">
        <v>0</v>
      </c>
      <c r="F458" s="44">
        <v>14500000</v>
      </c>
      <c r="G458" s="44">
        <v>0</v>
      </c>
      <c r="H458" s="44">
        <v>0</v>
      </c>
      <c r="I458" s="44">
        <v>14500000</v>
      </c>
      <c r="J458" s="44">
        <v>0</v>
      </c>
      <c r="K458" s="44">
        <v>14500000</v>
      </c>
      <c r="L458" s="44">
        <v>0</v>
      </c>
      <c r="M458" s="44">
        <v>0</v>
      </c>
      <c r="N458" s="32"/>
      <c r="O458" s="32"/>
    </row>
    <row r="459" spans="1:15" ht="12.75">
      <c r="A459" s="13" t="s">
        <v>534</v>
      </c>
      <c r="B459" s="43"/>
      <c r="C459" s="8" t="s">
        <v>779</v>
      </c>
      <c r="D459" s="44">
        <v>14500000</v>
      </c>
      <c r="E459" s="44">
        <v>0</v>
      </c>
      <c r="F459" s="44">
        <v>14500000</v>
      </c>
      <c r="G459" s="44">
        <v>0</v>
      </c>
      <c r="H459" s="44">
        <v>0</v>
      </c>
      <c r="I459" s="44">
        <v>14500000</v>
      </c>
      <c r="J459" s="44">
        <v>0</v>
      </c>
      <c r="K459" s="44">
        <v>14500000</v>
      </c>
      <c r="L459" s="44">
        <v>0</v>
      </c>
      <c r="M459" s="44">
        <v>0</v>
      </c>
      <c r="N459" s="32">
        <f>I459/D459*100</f>
        <v>100</v>
      </c>
      <c r="O459" s="32">
        <f>K459/F459*100</f>
        <v>100</v>
      </c>
    </row>
    <row r="460" spans="1:15" ht="25.5">
      <c r="A460" s="13" t="s">
        <v>682</v>
      </c>
      <c r="B460" s="43"/>
      <c r="C460" s="8" t="s">
        <v>779</v>
      </c>
      <c r="D460" s="44">
        <v>14500000</v>
      </c>
      <c r="E460" s="44">
        <v>0</v>
      </c>
      <c r="F460" s="44">
        <v>14500000</v>
      </c>
      <c r="G460" s="44">
        <v>0</v>
      </c>
      <c r="H460" s="44">
        <v>0</v>
      </c>
      <c r="I460" s="44">
        <v>14500000</v>
      </c>
      <c r="J460" s="44">
        <v>0</v>
      </c>
      <c r="K460" s="44">
        <v>14500000</v>
      </c>
      <c r="L460" s="44">
        <v>0</v>
      </c>
      <c r="M460" s="44">
        <v>0</v>
      </c>
      <c r="N460" s="32">
        <f>I460/D460*100</f>
        <v>100</v>
      </c>
      <c r="O460" s="32">
        <f>K460/F460*100</f>
        <v>100</v>
      </c>
    </row>
    <row r="461" spans="1:15" ht="63.75">
      <c r="A461" s="13" t="s">
        <v>690</v>
      </c>
      <c r="B461" s="43"/>
      <c r="C461" s="8" t="s">
        <v>779</v>
      </c>
      <c r="D461" s="44">
        <v>14500000</v>
      </c>
      <c r="E461" s="44">
        <v>0</v>
      </c>
      <c r="F461" s="44">
        <v>14500000</v>
      </c>
      <c r="G461" s="44">
        <v>0</v>
      </c>
      <c r="H461" s="44">
        <v>0</v>
      </c>
      <c r="I461" s="44">
        <v>14500000</v>
      </c>
      <c r="J461" s="44">
        <v>0</v>
      </c>
      <c r="K461" s="44">
        <v>14500000</v>
      </c>
      <c r="L461" s="44">
        <v>0</v>
      </c>
      <c r="M461" s="44">
        <v>0</v>
      </c>
      <c r="N461" s="32">
        <f>I461/D461*100</f>
        <v>100</v>
      </c>
      <c r="O461" s="32">
        <f>K461/F461*100</f>
        <v>100</v>
      </c>
    </row>
    <row r="462" spans="1:15" s="1" customFormat="1" ht="12.75">
      <c r="A462" s="10" t="s">
        <v>780</v>
      </c>
      <c r="B462" s="45"/>
      <c r="C462" s="12" t="s">
        <v>781</v>
      </c>
      <c r="D462" s="42">
        <v>75175200</v>
      </c>
      <c r="E462" s="42">
        <v>0</v>
      </c>
      <c r="F462" s="42">
        <v>75175200</v>
      </c>
      <c r="G462" s="42">
        <v>0</v>
      </c>
      <c r="H462" s="42">
        <v>0</v>
      </c>
      <c r="I462" s="42">
        <v>43470256.85</v>
      </c>
      <c r="J462" s="42">
        <v>0</v>
      </c>
      <c r="K462" s="42">
        <v>43470256.85</v>
      </c>
      <c r="L462" s="42">
        <v>0</v>
      </c>
      <c r="M462" s="42">
        <v>0</v>
      </c>
      <c r="N462" s="31">
        <f>I462/D462*100</f>
        <v>57.82526265310901</v>
      </c>
      <c r="O462" s="31">
        <f>K462/F462*100</f>
        <v>57.82526265310901</v>
      </c>
    </row>
    <row r="463" spans="1:15" ht="38.25">
      <c r="A463" s="13" t="s">
        <v>548</v>
      </c>
      <c r="B463" s="43"/>
      <c r="C463" s="8" t="s">
        <v>782</v>
      </c>
      <c r="D463" s="44">
        <v>2977700</v>
      </c>
      <c r="E463" s="44">
        <v>0</v>
      </c>
      <c r="F463" s="44">
        <v>2977700</v>
      </c>
      <c r="G463" s="44">
        <v>0</v>
      </c>
      <c r="H463" s="44">
        <v>0</v>
      </c>
      <c r="I463" s="44">
        <v>1318466.72</v>
      </c>
      <c r="J463" s="44">
        <v>0</v>
      </c>
      <c r="K463" s="44">
        <v>1318466.72</v>
      </c>
      <c r="L463" s="44">
        <v>0</v>
      </c>
      <c r="M463" s="44">
        <v>0</v>
      </c>
      <c r="N463" s="32"/>
      <c r="O463" s="32"/>
    </row>
    <row r="464" spans="1:15" ht="51">
      <c r="A464" s="13" t="s">
        <v>550</v>
      </c>
      <c r="B464" s="43"/>
      <c r="C464" s="8" t="s">
        <v>783</v>
      </c>
      <c r="D464" s="44">
        <v>2977700</v>
      </c>
      <c r="E464" s="44">
        <v>0</v>
      </c>
      <c r="F464" s="44">
        <v>2977700</v>
      </c>
      <c r="G464" s="44">
        <v>0</v>
      </c>
      <c r="H464" s="44">
        <v>0</v>
      </c>
      <c r="I464" s="44">
        <v>1318466.72</v>
      </c>
      <c r="J464" s="44">
        <v>0</v>
      </c>
      <c r="K464" s="44">
        <v>1318466.72</v>
      </c>
      <c r="L464" s="44">
        <v>0</v>
      </c>
      <c r="M464" s="44">
        <v>0</v>
      </c>
      <c r="N464" s="32">
        <f>I464/D464*100</f>
        <v>44.27802397823824</v>
      </c>
      <c r="O464" s="32">
        <f>K464/F464*100</f>
        <v>44.27802397823824</v>
      </c>
    </row>
    <row r="465" spans="1:15" ht="25.5">
      <c r="A465" s="13" t="s">
        <v>555</v>
      </c>
      <c r="B465" s="43"/>
      <c r="C465" s="8" t="s">
        <v>784</v>
      </c>
      <c r="D465" s="44">
        <v>2977700</v>
      </c>
      <c r="E465" s="44">
        <v>0</v>
      </c>
      <c r="F465" s="44">
        <v>2977700</v>
      </c>
      <c r="G465" s="44">
        <v>0</v>
      </c>
      <c r="H465" s="44">
        <v>0</v>
      </c>
      <c r="I465" s="44">
        <v>1318466.72</v>
      </c>
      <c r="J465" s="44">
        <v>0</v>
      </c>
      <c r="K465" s="44">
        <v>1318466.72</v>
      </c>
      <c r="L465" s="44">
        <v>0</v>
      </c>
      <c r="M465" s="44">
        <v>0</v>
      </c>
      <c r="N465" s="32">
        <f>I465/D465*100</f>
        <v>44.27802397823824</v>
      </c>
      <c r="O465" s="32">
        <f>K465/F465*100</f>
        <v>44.27802397823824</v>
      </c>
    </row>
    <row r="466" spans="1:15" ht="12.75">
      <c r="A466" s="13" t="s">
        <v>534</v>
      </c>
      <c r="B466" s="43"/>
      <c r="C466" s="8" t="s">
        <v>784</v>
      </c>
      <c r="D466" s="44">
        <v>2977700</v>
      </c>
      <c r="E466" s="44">
        <v>0</v>
      </c>
      <c r="F466" s="44">
        <v>2977700</v>
      </c>
      <c r="G466" s="44">
        <v>0</v>
      </c>
      <c r="H466" s="44">
        <v>0</v>
      </c>
      <c r="I466" s="44">
        <v>1318466.72</v>
      </c>
      <c r="J466" s="44">
        <v>0</v>
      </c>
      <c r="K466" s="44">
        <v>1318466.72</v>
      </c>
      <c r="L466" s="44">
        <v>0</v>
      </c>
      <c r="M466" s="44">
        <v>0</v>
      </c>
      <c r="N466" s="32">
        <f>I466/D466*100</f>
        <v>44.27802397823824</v>
      </c>
      <c r="O466" s="32">
        <f>K466/F466*100</f>
        <v>44.27802397823824</v>
      </c>
    </row>
    <row r="467" spans="1:15" ht="12.75">
      <c r="A467" s="13" t="s">
        <v>546</v>
      </c>
      <c r="B467" s="43"/>
      <c r="C467" s="8" t="s">
        <v>784</v>
      </c>
      <c r="D467" s="44">
        <v>2977700</v>
      </c>
      <c r="E467" s="44">
        <v>0</v>
      </c>
      <c r="F467" s="44">
        <v>2977700</v>
      </c>
      <c r="G467" s="44">
        <v>0</v>
      </c>
      <c r="H467" s="44">
        <v>0</v>
      </c>
      <c r="I467" s="44">
        <v>1318466.72</v>
      </c>
      <c r="J467" s="44">
        <v>0</v>
      </c>
      <c r="K467" s="44">
        <v>1318466.72</v>
      </c>
      <c r="L467" s="44">
        <v>0</v>
      </c>
      <c r="M467" s="44">
        <v>0</v>
      </c>
      <c r="N467" s="32">
        <f>I467/D467*100</f>
        <v>44.27802397823824</v>
      </c>
      <c r="O467" s="32">
        <f>K467/F467*100</f>
        <v>44.27802397823824</v>
      </c>
    </row>
    <row r="468" spans="1:15" ht="12.75">
      <c r="A468" s="13" t="s">
        <v>547</v>
      </c>
      <c r="B468" s="43"/>
      <c r="C468" s="8" t="s">
        <v>784</v>
      </c>
      <c r="D468" s="44">
        <v>2977700</v>
      </c>
      <c r="E468" s="44">
        <v>0</v>
      </c>
      <c r="F468" s="44">
        <v>2977700</v>
      </c>
      <c r="G468" s="44">
        <v>0</v>
      </c>
      <c r="H468" s="44">
        <v>0</v>
      </c>
      <c r="I468" s="44">
        <v>1318466.72</v>
      </c>
      <c r="J468" s="44">
        <v>0</v>
      </c>
      <c r="K468" s="44">
        <v>1318466.72</v>
      </c>
      <c r="L468" s="44">
        <v>0</v>
      </c>
      <c r="M468" s="44">
        <v>0</v>
      </c>
      <c r="N468" s="32"/>
      <c r="O468" s="32"/>
    </row>
    <row r="469" spans="1:15" ht="12.75">
      <c r="A469" s="13" t="s">
        <v>583</v>
      </c>
      <c r="B469" s="43"/>
      <c r="C469" s="8" t="s">
        <v>785</v>
      </c>
      <c r="D469" s="44">
        <v>72197500</v>
      </c>
      <c r="E469" s="44">
        <v>0</v>
      </c>
      <c r="F469" s="44">
        <v>72197500</v>
      </c>
      <c r="G469" s="44">
        <v>0</v>
      </c>
      <c r="H469" s="44">
        <v>0</v>
      </c>
      <c r="I469" s="44">
        <v>42151790.13</v>
      </c>
      <c r="J469" s="44">
        <v>0</v>
      </c>
      <c r="K469" s="44">
        <v>42151790.13</v>
      </c>
      <c r="L469" s="44">
        <v>0</v>
      </c>
      <c r="M469" s="44">
        <v>0</v>
      </c>
      <c r="N469" s="32">
        <f>I469/D469*100</f>
        <v>58.384002396204856</v>
      </c>
      <c r="O469" s="32">
        <f>K469/F469*100</f>
        <v>58.384002396204856</v>
      </c>
    </row>
    <row r="470" spans="1:15" ht="76.5">
      <c r="A470" s="13" t="s">
        <v>685</v>
      </c>
      <c r="B470" s="43"/>
      <c r="C470" s="8" t="s">
        <v>786</v>
      </c>
      <c r="D470" s="44">
        <v>72197500</v>
      </c>
      <c r="E470" s="44">
        <v>0</v>
      </c>
      <c r="F470" s="44">
        <v>72197500</v>
      </c>
      <c r="G470" s="44">
        <v>0</v>
      </c>
      <c r="H470" s="44">
        <v>0</v>
      </c>
      <c r="I470" s="44">
        <v>42151790.13</v>
      </c>
      <c r="J470" s="44">
        <v>0</v>
      </c>
      <c r="K470" s="44">
        <v>42151790.13</v>
      </c>
      <c r="L470" s="44">
        <v>0</v>
      </c>
      <c r="M470" s="44">
        <v>0</v>
      </c>
      <c r="N470" s="32">
        <f>I470/D470*100</f>
        <v>58.384002396204856</v>
      </c>
      <c r="O470" s="32">
        <f>K470/F470*100</f>
        <v>58.384002396204856</v>
      </c>
    </row>
    <row r="471" spans="1:15" ht="89.25">
      <c r="A471" s="13" t="s">
        <v>687</v>
      </c>
      <c r="B471" s="43"/>
      <c r="C471" s="8" t="s">
        <v>787</v>
      </c>
      <c r="D471" s="44">
        <v>72197500</v>
      </c>
      <c r="E471" s="44">
        <v>0</v>
      </c>
      <c r="F471" s="44">
        <v>72197500</v>
      </c>
      <c r="G471" s="44">
        <v>0</v>
      </c>
      <c r="H471" s="44">
        <v>0</v>
      </c>
      <c r="I471" s="44">
        <v>42151790.13</v>
      </c>
      <c r="J471" s="44">
        <v>0</v>
      </c>
      <c r="K471" s="44">
        <v>42151790.13</v>
      </c>
      <c r="L471" s="44">
        <v>0</v>
      </c>
      <c r="M471" s="44">
        <v>0</v>
      </c>
      <c r="N471" s="32">
        <f>I471/D471*100</f>
        <v>58.384002396204856</v>
      </c>
      <c r="O471" s="32">
        <f>K471/F471*100</f>
        <v>58.384002396204856</v>
      </c>
    </row>
    <row r="472" spans="1:15" ht="12.75">
      <c r="A472" s="13" t="s">
        <v>534</v>
      </c>
      <c r="B472" s="43"/>
      <c r="C472" s="8" t="s">
        <v>787</v>
      </c>
      <c r="D472" s="44">
        <v>72197500</v>
      </c>
      <c r="E472" s="44">
        <v>0</v>
      </c>
      <c r="F472" s="44">
        <v>72197500</v>
      </c>
      <c r="G472" s="44">
        <v>0</v>
      </c>
      <c r="H472" s="44">
        <v>0</v>
      </c>
      <c r="I472" s="44">
        <v>42151790.13</v>
      </c>
      <c r="J472" s="44">
        <v>0</v>
      </c>
      <c r="K472" s="44">
        <v>42151790.13</v>
      </c>
      <c r="L472" s="44">
        <v>0</v>
      </c>
      <c r="M472" s="44">
        <v>0</v>
      </c>
      <c r="N472" s="32">
        <f>I472/D472*100</f>
        <v>58.384002396204856</v>
      </c>
      <c r="O472" s="32">
        <f>K472/F472*100</f>
        <v>58.384002396204856</v>
      </c>
    </row>
    <row r="473" spans="1:15" ht="28.5" customHeight="1">
      <c r="A473" s="13" t="s">
        <v>682</v>
      </c>
      <c r="B473" s="43"/>
      <c r="C473" s="8" t="s">
        <v>787</v>
      </c>
      <c r="D473" s="44">
        <v>72197500</v>
      </c>
      <c r="E473" s="44">
        <v>0</v>
      </c>
      <c r="F473" s="44">
        <v>72197500</v>
      </c>
      <c r="G473" s="44">
        <v>0</v>
      </c>
      <c r="H473" s="44">
        <v>0</v>
      </c>
      <c r="I473" s="44">
        <v>42151790.13</v>
      </c>
      <c r="J473" s="44">
        <v>0</v>
      </c>
      <c r="K473" s="44">
        <v>42151790.13</v>
      </c>
      <c r="L473" s="44">
        <v>0</v>
      </c>
      <c r="M473" s="44">
        <v>0</v>
      </c>
      <c r="N473" s="32"/>
      <c r="O473" s="32"/>
    </row>
    <row r="474" spans="1:15" ht="85.5" customHeight="1">
      <c r="A474" s="13" t="s">
        <v>690</v>
      </c>
      <c r="B474" s="43"/>
      <c r="C474" s="8" t="s">
        <v>787</v>
      </c>
      <c r="D474" s="44">
        <v>72197500</v>
      </c>
      <c r="E474" s="44">
        <v>0</v>
      </c>
      <c r="F474" s="44">
        <v>72197500</v>
      </c>
      <c r="G474" s="44">
        <v>0</v>
      </c>
      <c r="H474" s="44">
        <v>0</v>
      </c>
      <c r="I474" s="44">
        <v>42151790.13</v>
      </c>
      <c r="J474" s="44">
        <v>0</v>
      </c>
      <c r="K474" s="44">
        <v>42151790.13</v>
      </c>
      <c r="L474" s="44">
        <v>0</v>
      </c>
      <c r="M474" s="44">
        <v>0</v>
      </c>
      <c r="N474" s="32">
        <f>I474/D474*100</f>
        <v>58.384002396204856</v>
      </c>
      <c r="O474" s="32">
        <f>K474/F474*100</f>
        <v>58.384002396204856</v>
      </c>
    </row>
    <row r="475" spans="1:15" s="1" customFormat="1" ht="25.5">
      <c r="A475" s="10" t="s">
        <v>788</v>
      </c>
      <c r="B475" s="45"/>
      <c r="C475" s="12" t="s">
        <v>789</v>
      </c>
      <c r="D475" s="42">
        <v>160165486.92</v>
      </c>
      <c r="E475" s="42">
        <v>53291954.34</v>
      </c>
      <c r="F475" s="42">
        <v>131470607.53</v>
      </c>
      <c r="G475" s="42">
        <v>53291954.34</v>
      </c>
      <c r="H475" s="42">
        <v>28694879.39</v>
      </c>
      <c r="I475" s="42">
        <v>78070668.68</v>
      </c>
      <c r="J475" s="42">
        <v>49604300</v>
      </c>
      <c r="K475" s="42">
        <v>62859990.57</v>
      </c>
      <c r="L475" s="42">
        <v>49604300</v>
      </c>
      <c r="M475" s="42">
        <v>15210678.11</v>
      </c>
      <c r="N475" s="31">
        <f>I475/D475*100</f>
        <v>48.74375259071576</v>
      </c>
      <c r="O475" s="31">
        <f>K475/F475*100</f>
        <v>47.81296120173181</v>
      </c>
    </row>
    <row r="476" spans="1:15" ht="38.25">
      <c r="A476" s="13" t="s">
        <v>548</v>
      </c>
      <c r="B476" s="43"/>
      <c r="C476" s="8" t="s">
        <v>790</v>
      </c>
      <c r="D476" s="44">
        <v>137755134.19</v>
      </c>
      <c r="E476" s="44">
        <v>0</v>
      </c>
      <c r="F476" s="44">
        <v>109060254.8</v>
      </c>
      <c r="G476" s="44">
        <v>0</v>
      </c>
      <c r="H476" s="44">
        <v>28694879.39</v>
      </c>
      <c r="I476" s="44">
        <v>68276870.86</v>
      </c>
      <c r="J476" s="44">
        <v>0</v>
      </c>
      <c r="K476" s="44">
        <v>53066192.75</v>
      </c>
      <c r="L476" s="44">
        <v>0</v>
      </c>
      <c r="M476" s="44">
        <v>15210678.11</v>
      </c>
      <c r="N476" s="32">
        <f>I476/D476*100</f>
        <v>49.56393913117497</v>
      </c>
      <c r="O476" s="32">
        <f>K476/F476*100</f>
        <v>48.65768271614198</v>
      </c>
    </row>
    <row r="477" spans="1:15" ht="56.25" customHeight="1">
      <c r="A477" s="13" t="s">
        <v>550</v>
      </c>
      <c r="B477" s="43"/>
      <c r="C477" s="8" t="s">
        <v>791</v>
      </c>
      <c r="D477" s="44">
        <v>137755134.19</v>
      </c>
      <c r="E477" s="44">
        <v>0</v>
      </c>
      <c r="F477" s="44">
        <v>109060254.8</v>
      </c>
      <c r="G477" s="44">
        <v>0</v>
      </c>
      <c r="H477" s="44">
        <v>28694879.39</v>
      </c>
      <c r="I477" s="44">
        <v>68276870.86</v>
      </c>
      <c r="J477" s="44">
        <v>0</v>
      </c>
      <c r="K477" s="44">
        <v>53066192.75</v>
      </c>
      <c r="L477" s="44">
        <v>0</v>
      </c>
      <c r="M477" s="44">
        <v>15210678.11</v>
      </c>
      <c r="N477" s="32">
        <f>I477/D477*100</f>
        <v>49.56393913117497</v>
      </c>
      <c r="O477" s="32">
        <f>K477/F477*100</f>
        <v>48.65768271614198</v>
      </c>
    </row>
    <row r="478" spans="1:15" ht="55.5" customHeight="1">
      <c r="A478" s="13" t="s">
        <v>792</v>
      </c>
      <c r="B478" s="43"/>
      <c r="C478" s="8" t="s">
        <v>793</v>
      </c>
      <c r="D478" s="44">
        <v>36216873.57</v>
      </c>
      <c r="E478" s="44">
        <v>0</v>
      </c>
      <c r="F478" s="44">
        <v>36216873.57</v>
      </c>
      <c r="G478" s="44">
        <v>0</v>
      </c>
      <c r="H478" s="44">
        <v>0</v>
      </c>
      <c r="I478" s="44">
        <v>9965064.54</v>
      </c>
      <c r="J478" s="44">
        <v>0</v>
      </c>
      <c r="K478" s="44">
        <v>9965064.54</v>
      </c>
      <c r="L478" s="44">
        <v>0</v>
      </c>
      <c r="M478" s="44">
        <v>0</v>
      </c>
      <c r="N478" s="32"/>
      <c r="O478" s="32"/>
    </row>
    <row r="479" spans="1:15" ht="12.75">
      <c r="A479" s="13" t="s">
        <v>534</v>
      </c>
      <c r="B479" s="43"/>
      <c r="C479" s="8" t="s">
        <v>793</v>
      </c>
      <c r="D479" s="44">
        <v>36216873.57</v>
      </c>
      <c r="E479" s="44">
        <v>0</v>
      </c>
      <c r="F479" s="44">
        <v>36216873.57</v>
      </c>
      <c r="G479" s="44">
        <v>0</v>
      </c>
      <c r="H479" s="44">
        <v>0</v>
      </c>
      <c r="I479" s="44">
        <v>9965064.54</v>
      </c>
      <c r="J479" s="44">
        <v>0</v>
      </c>
      <c r="K479" s="44">
        <v>9965064.54</v>
      </c>
      <c r="L479" s="44">
        <v>0</v>
      </c>
      <c r="M479" s="44">
        <v>0</v>
      </c>
      <c r="N479" s="32">
        <f>I479/D479*100</f>
        <v>27.51497729570587</v>
      </c>
      <c r="O479" s="32">
        <f>K479/F479*100</f>
        <v>27.51497729570587</v>
      </c>
    </row>
    <row r="480" spans="1:15" ht="12.75">
      <c r="A480" s="13" t="s">
        <v>546</v>
      </c>
      <c r="B480" s="43"/>
      <c r="C480" s="8" t="s">
        <v>793</v>
      </c>
      <c r="D480" s="44">
        <v>36216873.57</v>
      </c>
      <c r="E480" s="44">
        <v>0</v>
      </c>
      <c r="F480" s="44">
        <v>36216873.57</v>
      </c>
      <c r="G480" s="44">
        <v>0</v>
      </c>
      <c r="H480" s="44">
        <v>0</v>
      </c>
      <c r="I480" s="44">
        <v>9965064.54</v>
      </c>
      <c r="J480" s="44">
        <v>0</v>
      </c>
      <c r="K480" s="44">
        <v>9965064.54</v>
      </c>
      <c r="L480" s="44">
        <v>0</v>
      </c>
      <c r="M480" s="44">
        <v>0</v>
      </c>
      <c r="N480" s="32">
        <f>I480/D480*100</f>
        <v>27.51497729570587</v>
      </c>
      <c r="O480" s="32">
        <f>K480/F480*100</f>
        <v>27.51497729570587</v>
      </c>
    </row>
    <row r="481" spans="1:15" ht="25.5">
      <c r="A481" s="13" t="s">
        <v>557</v>
      </c>
      <c r="B481" s="43"/>
      <c r="C481" s="8" t="s">
        <v>793</v>
      </c>
      <c r="D481" s="44">
        <v>35366873.57</v>
      </c>
      <c r="E481" s="44">
        <v>0</v>
      </c>
      <c r="F481" s="44">
        <v>35366873.57</v>
      </c>
      <c r="G481" s="44">
        <v>0</v>
      </c>
      <c r="H481" s="44">
        <v>0</v>
      </c>
      <c r="I481" s="44">
        <v>9175078.8</v>
      </c>
      <c r="J481" s="44">
        <v>0</v>
      </c>
      <c r="K481" s="44">
        <v>9175078.8</v>
      </c>
      <c r="L481" s="44">
        <v>0</v>
      </c>
      <c r="M481" s="44">
        <v>0</v>
      </c>
      <c r="N481" s="32">
        <f>I481/D481*100</f>
        <v>25.94257810727939</v>
      </c>
      <c r="O481" s="32">
        <f>K481/F481*100</f>
        <v>25.94257810727939</v>
      </c>
    </row>
    <row r="482" spans="1:15" ht="12.75">
      <c r="A482" s="13" t="s">
        <v>547</v>
      </c>
      <c r="B482" s="43"/>
      <c r="C482" s="8" t="s">
        <v>793</v>
      </c>
      <c r="D482" s="44">
        <v>265000</v>
      </c>
      <c r="E482" s="44">
        <v>0</v>
      </c>
      <c r="F482" s="44">
        <v>265000</v>
      </c>
      <c r="G482" s="44">
        <v>0</v>
      </c>
      <c r="H482" s="44">
        <v>0</v>
      </c>
      <c r="I482" s="44">
        <v>204985.74</v>
      </c>
      <c r="J482" s="44">
        <v>0</v>
      </c>
      <c r="K482" s="44">
        <v>204985.74</v>
      </c>
      <c r="L482" s="44">
        <v>0</v>
      </c>
      <c r="M482" s="44">
        <v>0</v>
      </c>
      <c r="N482" s="32">
        <f>I482/D482*100</f>
        <v>77.35310943396226</v>
      </c>
      <c r="O482" s="32">
        <f>K482/F482*100</f>
        <v>77.35310943396226</v>
      </c>
    </row>
    <row r="483" spans="1:15" ht="25.5">
      <c r="A483" s="13" t="s">
        <v>653</v>
      </c>
      <c r="B483" s="43"/>
      <c r="C483" s="8" t="s">
        <v>793</v>
      </c>
      <c r="D483" s="44">
        <v>585000</v>
      </c>
      <c r="E483" s="44">
        <v>0</v>
      </c>
      <c r="F483" s="44">
        <v>585000</v>
      </c>
      <c r="G483" s="44">
        <v>0</v>
      </c>
      <c r="H483" s="44">
        <v>0</v>
      </c>
      <c r="I483" s="44">
        <v>585000</v>
      </c>
      <c r="J483" s="44">
        <v>0</v>
      </c>
      <c r="K483" s="44">
        <v>585000</v>
      </c>
      <c r="L483" s="44">
        <v>0</v>
      </c>
      <c r="M483" s="44">
        <v>0</v>
      </c>
      <c r="N483" s="32"/>
      <c r="O483" s="32"/>
    </row>
    <row r="484" spans="1:15" ht="25.5">
      <c r="A484" s="13" t="s">
        <v>555</v>
      </c>
      <c r="B484" s="43"/>
      <c r="C484" s="8" t="s">
        <v>794</v>
      </c>
      <c r="D484" s="44">
        <v>101538260.62</v>
      </c>
      <c r="E484" s="44">
        <v>0</v>
      </c>
      <c r="F484" s="44">
        <v>72843381.23</v>
      </c>
      <c r="G484" s="44">
        <v>0</v>
      </c>
      <c r="H484" s="44">
        <v>28694879.39</v>
      </c>
      <c r="I484" s="44">
        <v>58311806.32</v>
      </c>
      <c r="J484" s="44">
        <v>0</v>
      </c>
      <c r="K484" s="44">
        <v>43101128.21</v>
      </c>
      <c r="L484" s="44">
        <v>0</v>
      </c>
      <c r="M484" s="44">
        <v>15210678.11</v>
      </c>
      <c r="N484" s="32">
        <f>I484/D484*100</f>
        <v>57.42840773905705</v>
      </c>
      <c r="O484" s="32">
        <f>K484/F484*100</f>
        <v>59.16958752080706</v>
      </c>
    </row>
    <row r="485" spans="1:15" ht="12.75">
      <c r="A485" s="13" t="s">
        <v>534</v>
      </c>
      <c r="B485" s="43"/>
      <c r="C485" s="8" t="s">
        <v>794</v>
      </c>
      <c r="D485" s="44">
        <v>94670451.3</v>
      </c>
      <c r="E485" s="44">
        <v>0</v>
      </c>
      <c r="F485" s="44">
        <v>70113081.23</v>
      </c>
      <c r="G485" s="44">
        <v>0</v>
      </c>
      <c r="H485" s="44">
        <v>24557370.07</v>
      </c>
      <c r="I485" s="44">
        <v>58203146.32</v>
      </c>
      <c r="J485" s="44">
        <v>0</v>
      </c>
      <c r="K485" s="44">
        <v>43101128.21</v>
      </c>
      <c r="L485" s="44">
        <v>0</v>
      </c>
      <c r="M485" s="44">
        <v>15102018.11</v>
      </c>
      <c r="N485" s="32">
        <f>I485/D485*100</f>
        <v>61.47973894785902</v>
      </c>
      <c r="O485" s="32">
        <f>K485/F485*100</f>
        <v>61.47373279546853</v>
      </c>
    </row>
    <row r="486" spans="1:15" ht="12.75">
      <c r="A486" s="13" t="s">
        <v>546</v>
      </c>
      <c r="B486" s="43"/>
      <c r="C486" s="8" t="s">
        <v>794</v>
      </c>
      <c r="D486" s="44">
        <v>94670451.3</v>
      </c>
      <c r="E486" s="44">
        <v>0</v>
      </c>
      <c r="F486" s="44">
        <v>70113081.23</v>
      </c>
      <c r="G486" s="44">
        <v>0</v>
      </c>
      <c r="H486" s="44">
        <v>24557370.07</v>
      </c>
      <c r="I486" s="44">
        <v>58203146.32</v>
      </c>
      <c r="J486" s="44">
        <v>0</v>
      </c>
      <c r="K486" s="44">
        <v>43101128.21</v>
      </c>
      <c r="L486" s="44">
        <v>0</v>
      </c>
      <c r="M486" s="44">
        <v>15102018.11</v>
      </c>
      <c r="N486" s="32">
        <f>I486/D486*100</f>
        <v>61.47973894785902</v>
      </c>
      <c r="O486" s="32">
        <f>K486/F486*100</f>
        <v>61.47373279546853</v>
      </c>
    </row>
    <row r="487" spans="1:15" ht="25.5">
      <c r="A487" s="13" t="s">
        <v>557</v>
      </c>
      <c r="B487" s="43"/>
      <c r="C487" s="8" t="s">
        <v>794</v>
      </c>
      <c r="D487" s="44">
        <v>93321799.7</v>
      </c>
      <c r="E487" s="44">
        <v>0</v>
      </c>
      <c r="F487" s="44">
        <v>69514081.23</v>
      </c>
      <c r="G487" s="44">
        <v>0</v>
      </c>
      <c r="H487" s="44">
        <v>23807718.47</v>
      </c>
      <c r="I487" s="44">
        <v>58105949.52</v>
      </c>
      <c r="J487" s="44">
        <v>0</v>
      </c>
      <c r="K487" s="44">
        <v>43101128.21</v>
      </c>
      <c r="L487" s="44">
        <v>0</v>
      </c>
      <c r="M487" s="44">
        <v>15004821.31</v>
      </c>
      <c r="N487" s="32">
        <f>I487/D487*100</f>
        <v>62.264068745772384</v>
      </c>
      <c r="O487" s="32">
        <f>K487/F487*100</f>
        <v>62.003449441260784</v>
      </c>
    </row>
    <row r="488" spans="1:15" ht="12.75">
      <c r="A488" s="13" t="s">
        <v>547</v>
      </c>
      <c r="B488" s="43"/>
      <c r="C488" s="8" t="s">
        <v>794</v>
      </c>
      <c r="D488" s="44">
        <v>1348651.6</v>
      </c>
      <c r="E488" s="44">
        <v>0</v>
      </c>
      <c r="F488" s="44">
        <v>599000</v>
      </c>
      <c r="G488" s="44">
        <v>0</v>
      </c>
      <c r="H488" s="44">
        <v>749651.6</v>
      </c>
      <c r="I488" s="44">
        <v>97196.8</v>
      </c>
      <c r="J488" s="44">
        <v>0</v>
      </c>
      <c r="K488" s="44">
        <v>0</v>
      </c>
      <c r="L488" s="44">
        <v>0</v>
      </c>
      <c r="M488" s="44">
        <v>97196.8</v>
      </c>
      <c r="N488" s="32"/>
      <c r="O488" s="32"/>
    </row>
    <row r="489" spans="1:15" ht="12.75">
      <c r="A489" s="13" t="s">
        <v>558</v>
      </c>
      <c r="B489" s="43"/>
      <c r="C489" s="8" t="s">
        <v>794</v>
      </c>
      <c r="D489" s="44">
        <v>6867809.32</v>
      </c>
      <c r="E489" s="44">
        <v>0</v>
      </c>
      <c r="F489" s="44">
        <v>2730300</v>
      </c>
      <c r="G489" s="44">
        <v>0</v>
      </c>
      <c r="H489" s="44">
        <v>4137509.32</v>
      </c>
      <c r="I489" s="44">
        <v>108660</v>
      </c>
      <c r="J489" s="44">
        <v>0</v>
      </c>
      <c r="K489" s="44">
        <v>0</v>
      </c>
      <c r="L489" s="44">
        <v>0</v>
      </c>
      <c r="M489" s="44">
        <v>108660</v>
      </c>
      <c r="N489" s="32">
        <f>I489/D489*100</f>
        <v>1.5821639031760422</v>
      </c>
      <c r="O489" s="32">
        <f>K489/F489*100</f>
        <v>0</v>
      </c>
    </row>
    <row r="490" spans="1:15" ht="25.5">
      <c r="A490" s="13" t="s">
        <v>576</v>
      </c>
      <c r="B490" s="43"/>
      <c r="C490" s="8" t="s">
        <v>794</v>
      </c>
      <c r="D490" s="44">
        <v>6867809.32</v>
      </c>
      <c r="E490" s="44">
        <v>0</v>
      </c>
      <c r="F490" s="44">
        <v>2730300</v>
      </c>
      <c r="G490" s="44">
        <v>0</v>
      </c>
      <c r="H490" s="44">
        <v>4137509.32</v>
      </c>
      <c r="I490" s="44">
        <v>108660</v>
      </c>
      <c r="J490" s="44">
        <v>0</v>
      </c>
      <c r="K490" s="44">
        <v>0</v>
      </c>
      <c r="L490" s="44">
        <v>0</v>
      </c>
      <c r="M490" s="44">
        <v>108660</v>
      </c>
      <c r="N490" s="32">
        <f>I490/D490*100</f>
        <v>1.5821639031760422</v>
      </c>
      <c r="O490" s="32">
        <f>K490/F490*100</f>
        <v>0</v>
      </c>
    </row>
    <row r="491" spans="1:15" ht="38.25">
      <c r="A491" s="13" t="s">
        <v>670</v>
      </c>
      <c r="B491" s="43"/>
      <c r="C491" s="8" t="s">
        <v>795</v>
      </c>
      <c r="D491" s="44">
        <v>22410352.73</v>
      </c>
      <c r="E491" s="44">
        <v>0</v>
      </c>
      <c r="F491" s="44">
        <v>22410352.73</v>
      </c>
      <c r="G491" s="44">
        <v>0</v>
      </c>
      <c r="H491" s="44">
        <v>0</v>
      </c>
      <c r="I491" s="44">
        <v>9793797.82</v>
      </c>
      <c r="J491" s="44">
        <v>0</v>
      </c>
      <c r="K491" s="44">
        <v>9793797.82</v>
      </c>
      <c r="L491" s="44">
        <v>0</v>
      </c>
      <c r="M491" s="44">
        <v>0</v>
      </c>
      <c r="N491" s="32">
        <f>I491/D491*100</f>
        <v>43.702113652541335</v>
      </c>
      <c r="O491" s="32">
        <f>K491/F491*100</f>
        <v>43.702113652541335</v>
      </c>
    </row>
    <row r="492" spans="1:15" ht="12.75">
      <c r="A492" s="13" t="s">
        <v>672</v>
      </c>
      <c r="B492" s="43"/>
      <c r="C492" s="8" t="s">
        <v>796</v>
      </c>
      <c r="D492" s="44">
        <v>22410352.73</v>
      </c>
      <c r="E492" s="44">
        <v>0</v>
      </c>
      <c r="F492" s="44">
        <v>22410352.73</v>
      </c>
      <c r="G492" s="44">
        <v>0</v>
      </c>
      <c r="H492" s="44">
        <v>0</v>
      </c>
      <c r="I492" s="44">
        <v>9793797.82</v>
      </c>
      <c r="J492" s="44">
        <v>0</v>
      </c>
      <c r="K492" s="44">
        <v>9793797.82</v>
      </c>
      <c r="L492" s="44">
        <v>0</v>
      </c>
      <c r="M492" s="44">
        <v>0</v>
      </c>
      <c r="N492" s="32">
        <f>I492/D492*100</f>
        <v>43.702113652541335</v>
      </c>
      <c r="O492" s="32">
        <f>K492/F492*100</f>
        <v>43.702113652541335</v>
      </c>
    </row>
    <row r="493" spans="1:15" ht="51">
      <c r="A493" s="13" t="s">
        <v>797</v>
      </c>
      <c r="B493" s="43"/>
      <c r="C493" s="8" t="s">
        <v>798</v>
      </c>
      <c r="D493" s="44">
        <v>22410352.73</v>
      </c>
      <c r="E493" s="44">
        <v>0</v>
      </c>
      <c r="F493" s="44">
        <v>22410352.73</v>
      </c>
      <c r="G493" s="44">
        <v>0</v>
      </c>
      <c r="H493" s="44">
        <v>0</v>
      </c>
      <c r="I493" s="44">
        <v>9793797.82</v>
      </c>
      <c r="J493" s="44">
        <v>0</v>
      </c>
      <c r="K493" s="44">
        <v>9793797.82</v>
      </c>
      <c r="L493" s="44">
        <v>0</v>
      </c>
      <c r="M493" s="44">
        <v>0</v>
      </c>
      <c r="N493" s="32"/>
      <c r="O493" s="32"/>
    </row>
    <row r="494" spans="1:15" ht="12.75">
      <c r="A494" s="13" t="s">
        <v>534</v>
      </c>
      <c r="B494" s="43"/>
      <c r="C494" s="8" t="s">
        <v>798</v>
      </c>
      <c r="D494" s="44">
        <v>4150908</v>
      </c>
      <c r="E494" s="44">
        <v>0</v>
      </c>
      <c r="F494" s="44">
        <v>4150908</v>
      </c>
      <c r="G494" s="44">
        <v>0</v>
      </c>
      <c r="H494" s="44">
        <v>0</v>
      </c>
      <c r="I494" s="44">
        <v>892620.69</v>
      </c>
      <c r="J494" s="44">
        <v>0</v>
      </c>
      <c r="K494" s="44">
        <v>892620.69</v>
      </c>
      <c r="L494" s="44">
        <v>0</v>
      </c>
      <c r="M494" s="44">
        <v>0</v>
      </c>
      <c r="N494" s="32">
        <f>I494/D494*100</f>
        <v>21.504227267865247</v>
      </c>
      <c r="O494" s="32">
        <f>K494/F494*100</f>
        <v>21.504227267865247</v>
      </c>
    </row>
    <row r="495" spans="1:15" ht="12.75">
      <c r="A495" s="13" t="s">
        <v>546</v>
      </c>
      <c r="B495" s="43"/>
      <c r="C495" s="8" t="s">
        <v>798</v>
      </c>
      <c r="D495" s="44">
        <v>4150908</v>
      </c>
      <c r="E495" s="44">
        <v>0</v>
      </c>
      <c r="F495" s="44">
        <v>4150908</v>
      </c>
      <c r="G495" s="44">
        <v>0</v>
      </c>
      <c r="H495" s="44">
        <v>0</v>
      </c>
      <c r="I495" s="44">
        <v>892620.69</v>
      </c>
      <c r="J495" s="44">
        <v>0</v>
      </c>
      <c r="K495" s="44">
        <v>892620.69</v>
      </c>
      <c r="L495" s="44">
        <v>0</v>
      </c>
      <c r="M495" s="44">
        <v>0</v>
      </c>
      <c r="N495" s="32">
        <f>I495/D495*100</f>
        <v>21.504227267865247</v>
      </c>
      <c r="O495" s="32">
        <f>K495/F495*100</f>
        <v>21.504227267865247</v>
      </c>
    </row>
    <row r="496" spans="1:15" ht="25.5">
      <c r="A496" s="13" t="s">
        <v>653</v>
      </c>
      <c r="B496" s="43"/>
      <c r="C496" s="8" t="s">
        <v>798</v>
      </c>
      <c r="D496" s="44">
        <v>4150908</v>
      </c>
      <c r="E496" s="44">
        <v>0</v>
      </c>
      <c r="F496" s="44">
        <v>4150908</v>
      </c>
      <c r="G496" s="44">
        <v>0</v>
      </c>
      <c r="H496" s="44">
        <v>0</v>
      </c>
      <c r="I496" s="44">
        <v>892620.69</v>
      </c>
      <c r="J496" s="44">
        <v>0</v>
      </c>
      <c r="K496" s="44">
        <v>892620.69</v>
      </c>
      <c r="L496" s="44">
        <v>0</v>
      </c>
      <c r="M496" s="44">
        <v>0</v>
      </c>
      <c r="N496" s="32">
        <f>I496/D496*100</f>
        <v>21.504227267865247</v>
      </c>
      <c r="O496" s="32">
        <f>K496/F496*100</f>
        <v>21.504227267865247</v>
      </c>
    </row>
    <row r="497" spans="1:15" ht="12.75">
      <c r="A497" s="13" t="s">
        <v>558</v>
      </c>
      <c r="B497" s="43"/>
      <c r="C497" s="8" t="s">
        <v>798</v>
      </c>
      <c r="D497" s="44">
        <v>18259444.73</v>
      </c>
      <c r="E497" s="44">
        <v>0</v>
      </c>
      <c r="F497" s="44">
        <v>18259444.73</v>
      </c>
      <c r="G497" s="44">
        <v>0</v>
      </c>
      <c r="H497" s="44">
        <v>0</v>
      </c>
      <c r="I497" s="44">
        <v>8901177.13</v>
      </c>
      <c r="J497" s="44">
        <v>0</v>
      </c>
      <c r="K497" s="44">
        <v>8901177.13</v>
      </c>
      <c r="L497" s="44">
        <v>0</v>
      </c>
      <c r="M497" s="44">
        <v>0</v>
      </c>
      <c r="N497" s="32">
        <f>I497/D497*100</f>
        <v>48.74834509822468</v>
      </c>
      <c r="O497" s="32">
        <f>K497/F497*100</f>
        <v>48.74834509822468</v>
      </c>
    </row>
    <row r="498" spans="1:15" ht="25.5">
      <c r="A498" s="13" t="s">
        <v>576</v>
      </c>
      <c r="B498" s="43"/>
      <c r="C498" s="8" t="s">
        <v>798</v>
      </c>
      <c r="D498" s="44">
        <v>18259444.73</v>
      </c>
      <c r="E498" s="44">
        <v>0</v>
      </c>
      <c r="F498" s="44">
        <v>18259444.73</v>
      </c>
      <c r="G498" s="44">
        <v>0</v>
      </c>
      <c r="H498" s="44">
        <v>0</v>
      </c>
      <c r="I498" s="44">
        <v>8901177.13</v>
      </c>
      <c r="J498" s="44">
        <v>0</v>
      </c>
      <c r="K498" s="44">
        <v>8901177.13</v>
      </c>
      <c r="L498" s="44">
        <v>0</v>
      </c>
      <c r="M498" s="44">
        <v>0</v>
      </c>
      <c r="N498" s="32"/>
      <c r="O498" s="32"/>
    </row>
    <row r="499" spans="1:15" ht="12.75">
      <c r="A499" s="13" t="s">
        <v>578</v>
      </c>
      <c r="B499" s="43"/>
      <c r="C499" s="8" t="s">
        <v>799</v>
      </c>
      <c r="D499" s="44">
        <v>0</v>
      </c>
      <c r="E499" s="44">
        <v>53291954.34</v>
      </c>
      <c r="F499" s="44">
        <v>0</v>
      </c>
      <c r="G499" s="44">
        <v>53291954.34</v>
      </c>
      <c r="H499" s="44">
        <v>0</v>
      </c>
      <c r="I499" s="44">
        <v>0</v>
      </c>
      <c r="J499" s="44">
        <v>49604300</v>
      </c>
      <c r="K499" s="44">
        <v>0</v>
      </c>
      <c r="L499" s="44">
        <v>49604300</v>
      </c>
      <c r="M499" s="44">
        <v>0</v>
      </c>
      <c r="N499" s="32" t="e">
        <f>I499/D499*100</f>
        <v>#DIV/0!</v>
      </c>
      <c r="O499" s="32" t="e">
        <f>K499/F499*100</f>
        <v>#DIV/0!</v>
      </c>
    </row>
    <row r="500" spans="1:15" ht="12.75">
      <c r="A500" s="13" t="s">
        <v>478</v>
      </c>
      <c r="B500" s="43"/>
      <c r="C500" s="8" t="s">
        <v>800</v>
      </c>
      <c r="D500" s="44">
        <v>0</v>
      </c>
      <c r="E500" s="44">
        <v>53291954.34</v>
      </c>
      <c r="F500" s="44">
        <v>0</v>
      </c>
      <c r="G500" s="44">
        <v>53291954.34</v>
      </c>
      <c r="H500" s="44">
        <v>0</v>
      </c>
      <c r="I500" s="44">
        <v>0</v>
      </c>
      <c r="J500" s="44">
        <v>49604300</v>
      </c>
      <c r="K500" s="44">
        <v>0</v>
      </c>
      <c r="L500" s="44">
        <v>49604300</v>
      </c>
      <c r="M500" s="44">
        <v>0</v>
      </c>
      <c r="N500" s="32" t="e">
        <f>I500/D500*100</f>
        <v>#DIV/0!</v>
      </c>
      <c r="O500" s="32" t="e">
        <f>K500/F500*100</f>
        <v>#DIV/0!</v>
      </c>
    </row>
    <row r="501" spans="1:15" ht="12.75">
      <c r="A501" s="13" t="s">
        <v>534</v>
      </c>
      <c r="B501" s="43"/>
      <c r="C501" s="8" t="s">
        <v>800</v>
      </c>
      <c r="D501" s="44">
        <v>0</v>
      </c>
      <c r="E501" s="44">
        <v>53291954.34</v>
      </c>
      <c r="F501" s="44">
        <v>0</v>
      </c>
      <c r="G501" s="44">
        <v>53291954.34</v>
      </c>
      <c r="H501" s="44">
        <v>0</v>
      </c>
      <c r="I501" s="44">
        <v>0</v>
      </c>
      <c r="J501" s="44">
        <v>49604300</v>
      </c>
      <c r="K501" s="44">
        <v>0</v>
      </c>
      <c r="L501" s="44">
        <v>49604300</v>
      </c>
      <c r="M501" s="44">
        <v>0</v>
      </c>
      <c r="N501" s="32" t="e">
        <f>I501/D501*100</f>
        <v>#DIV/0!</v>
      </c>
      <c r="O501" s="32" t="e">
        <f>K501/F501*100</f>
        <v>#DIV/0!</v>
      </c>
    </row>
    <row r="502" spans="1:15" ht="25.5">
      <c r="A502" s="13" t="s">
        <v>581</v>
      </c>
      <c r="B502" s="43"/>
      <c r="C502" s="8" t="s">
        <v>800</v>
      </c>
      <c r="D502" s="44">
        <v>0</v>
      </c>
      <c r="E502" s="44">
        <v>53291954.34</v>
      </c>
      <c r="F502" s="44">
        <v>0</v>
      </c>
      <c r="G502" s="44">
        <v>53291954.34</v>
      </c>
      <c r="H502" s="44">
        <v>0</v>
      </c>
      <c r="I502" s="44">
        <v>0</v>
      </c>
      <c r="J502" s="44">
        <v>49604300</v>
      </c>
      <c r="K502" s="44">
        <v>0</v>
      </c>
      <c r="L502" s="44">
        <v>49604300</v>
      </c>
      <c r="M502" s="44">
        <v>0</v>
      </c>
      <c r="N502" s="32" t="e">
        <f>I502/D502*100</f>
        <v>#DIV/0!</v>
      </c>
      <c r="O502" s="32" t="e">
        <f>K502/F502*100</f>
        <v>#DIV/0!</v>
      </c>
    </row>
    <row r="503" spans="1:15" ht="38.25">
      <c r="A503" s="13" t="s">
        <v>582</v>
      </c>
      <c r="B503" s="43"/>
      <c r="C503" s="8" t="s">
        <v>800</v>
      </c>
      <c r="D503" s="44">
        <v>0</v>
      </c>
      <c r="E503" s="44">
        <v>53291954.34</v>
      </c>
      <c r="F503" s="44">
        <v>0</v>
      </c>
      <c r="G503" s="44">
        <v>53291954.34</v>
      </c>
      <c r="H503" s="44">
        <v>0</v>
      </c>
      <c r="I503" s="44">
        <v>0</v>
      </c>
      <c r="J503" s="44">
        <v>49604300</v>
      </c>
      <c r="K503" s="44">
        <v>0</v>
      </c>
      <c r="L503" s="44">
        <v>49604300</v>
      </c>
      <c r="M503" s="44">
        <v>0</v>
      </c>
      <c r="N503" s="32"/>
      <c r="O503" s="32"/>
    </row>
    <row r="504" spans="1:15" s="33" customFormat="1" ht="12.75">
      <c r="A504" s="47" t="s">
        <v>801</v>
      </c>
      <c r="B504" s="48"/>
      <c r="C504" s="37" t="s">
        <v>802</v>
      </c>
      <c r="D504" s="49">
        <v>18536604.21</v>
      </c>
      <c r="E504" s="49">
        <v>0</v>
      </c>
      <c r="F504" s="49">
        <v>14677429.68</v>
      </c>
      <c r="G504" s="49">
        <v>48703.75</v>
      </c>
      <c r="H504" s="49">
        <v>3810470.78</v>
      </c>
      <c r="I504" s="49">
        <v>12849468.56</v>
      </c>
      <c r="J504" s="49">
        <v>0</v>
      </c>
      <c r="K504" s="49">
        <v>10693691.53</v>
      </c>
      <c r="L504" s="49">
        <v>35798.75</v>
      </c>
      <c r="M504" s="49">
        <v>2119978.28</v>
      </c>
      <c r="N504" s="50">
        <f>I504/D504*100</f>
        <v>69.31943097251899</v>
      </c>
      <c r="O504" s="50">
        <f>K504/F504*100</f>
        <v>72.85806686283507</v>
      </c>
    </row>
    <row r="505" spans="1:15" ht="38.25">
      <c r="A505" s="13" t="s">
        <v>548</v>
      </c>
      <c r="B505" s="43"/>
      <c r="C505" s="8" t="s">
        <v>803</v>
      </c>
      <c r="D505" s="44">
        <v>18536604.21</v>
      </c>
      <c r="E505" s="44">
        <v>0</v>
      </c>
      <c r="F505" s="44">
        <v>14677429.68</v>
      </c>
      <c r="G505" s="44">
        <v>48703.75</v>
      </c>
      <c r="H505" s="44">
        <v>3810470.78</v>
      </c>
      <c r="I505" s="44">
        <v>12849468.56</v>
      </c>
      <c r="J505" s="44">
        <v>0</v>
      </c>
      <c r="K505" s="44">
        <v>10693691.53</v>
      </c>
      <c r="L505" s="44">
        <v>35798.75</v>
      </c>
      <c r="M505" s="44">
        <v>2119978.28</v>
      </c>
      <c r="N505" s="32">
        <f>I505/D505*100</f>
        <v>69.31943097251899</v>
      </c>
      <c r="O505" s="32">
        <f>K505/F505*100</f>
        <v>72.85806686283507</v>
      </c>
    </row>
    <row r="506" spans="1:15" ht="58.5" customHeight="1">
      <c r="A506" s="13" t="s">
        <v>550</v>
      </c>
      <c r="B506" s="43"/>
      <c r="C506" s="8" t="s">
        <v>804</v>
      </c>
      <c r="D506" s="44">
        <v>18536604.21</v>
      </c>
      <c r="E506" s="44">
        <v>0</v>
      </c>
      <c r="F506" s="44">
        <v>14677429.68</v>
      </c>
      <c r="G506" s="44">
        <v>48703.75</v>
      </c>
      <c r="H506" s="44">
        <v>3810470.78</v>
      </c>
      <c r="I506" s="44">
        <v>12849468.56</v>
      </c>
      <c r="J506" s="44">
        <v>0</v>
      </c>
      <c r="K506" s="44">
        <v>10693691.53</v>
      </c>
      <c r="L506" s="44">
        <v>35798.75</v>
      </c>
      <c r="M506" s="44">
        <v>2119978.28</v>
      </c>
      <c r="N506" s="32">
        <f>I506/D506*100</f>
        <v>69.31943097251899</v>
      </c>
      <c r="O506" s="32">
        <f>K506/F506*100</f>
        <v>72.85806686283507</v>
      </c>
    </row>
    <row r="507" spans="1:15" ht="38.25">
      <c r="A507" s="13" t="s">
        <v>552</v>
      </c>
      <c r="B507" s="43"/>
      <c r="C507" s="8" t="s">
        <v>805</v>
      </c>
      <c r="D507" s="44">
        <v>18472565.41</v>
      </c>
      <c r="E507" s="44">
        <v>0</v>
      </c>
      <c r="F507" s="44">
        <v>14677429.68</v>
      </c>
      <c r="G507" s="44">
        <v>48703.75</v>
      </c>
      <c r="H507" s="44">
        <v>3746431.98</v>
      </c>
      <c r="I507" s="44">
        <v>12849468.56</v>
      </c>
      <c r="J507" s="44">
        <v>0</v>
      </c>
      <c r="K507" s="44">
        <v>10693691.53</v>
      </c>
      <c r="L507" s="44">
        <v>35798.75</v>
      </c>
      <c r="M507" s="44">
        <v>2119978.28</v>
      </c>
      <c r="N507" s="32">
        <f>I507/D507*100</f>
        <v>69.55974048436188</v>
      </c>
      <c r="O507" s="32">
        <f>K507/F507*100</f>
        <v>72.85806686283507</v>
      </c>
    </row>
    <row r="508" spans="1:15" ht="12.75">
      <c r="A508" s="13" t="s">
        <v>534</v>
      </c>
      <c r="B508" s="43"/>
      <c r="C508" s="8" t="s">
        <v>805</v>
      </c>
      <c r="D508" s="44">
        <v>15626542.43</v>
      </c>
      <c r="E508" s="44">
        <v>0</v>
      </c>
      <c r="F508" s="44">
        <v>12283334.68</v>
      </c>
      <c r="G508" s="44">
        <v>44203.75</v>
      </c>
      <c r="H508" s="44">
        <v>3299004</v>
      </c>
      <c r="I508" s="44">
        <v>10253770.08</v>
      </c>
      <c r="J508" s="44">
        <v>0</v>
      </c>
      <c r="K508" s="44">
        <v>8450314.93</v>
      </c>
      <c r="L508" s="44">
        <v>31303.75</v>
      </c>
      <c r="M508" s="44">
        <v>1772151.4</v>
      </c>
      <c r="N508" s="32"/>
      <c r="O508" s="32"/>
    </row>
    <row r="509" spans="1:15" ht="12.75">
      <c r="A509" s="13" t="s">
        <v>546</v>
      </c>
      <c r="B509" s="43"/>
      <c r="C509" s="8" t="s">
        <v>805</v>
      </c>
      <c r="D509" s="44">
        <v>15626542.43</v>
      </c>
      <c r="E509" s="44">
        <v>0</v>
      </c>
      <c r="F509" s="44">
        <v>12283334.68</v>
      </c>
      <c r="G509" s="44">
        <v>44203.75</v>
      </c>
      <c r="H509" s="44">
        <v>3299004</v>
      </c>
      <c r="I509" s="44">
        <v>10253770.08</v>
      </c>
      <c r="J509" s="44">
        <v>0</v>
      </c>
      <c r="K509" s="44">
        <v>8450314.93</v>
      </c>
      <c r="L509" s="44">
        <v>31303.75</v>
      </c>
      <c r="M509" s="44">
        <v>1772151.4</v>
      </c>
      <c r="N509" s="32">
        <f>I509/D509*100</f>
        <v>65.61765103145726</v>
      </c>
      <c r="O509" s="32">
        <f>K509/F509*100</f>
        <v>68.7949579665772</v>
      </c>
    </row>
    <row r="510" spans="1:15" ht="12.75">
      <c r="A510" s="13" t="s">
        <v>554</v>
      </c>
      <c r="B510" s="43"/>
      <c r="C510" s="8" t="s">
        <v>805</v>
      </c>
      <c r="D510" s="44">
        <v>3466196.68</v>
      </c>
      <c r="E510" s="44">
        <v>0</v>
      </c>
      <c r="F510" s="44">
        <v>2686596.68</v>
      </c>
      <c r="G510" s="44">
        <v>27500</v>
      </c>
      <c r="H510" s="44">
        <v>752100</v>
      </c>
      <c r="I510" s="44">
        <v>2063551.71</v>
      </c>
      <c r="J510" s="44">
        <v>0</v>
      </c>
      <c r="K510" s="44">
        <v>1475703.94</v>
      </c>
      <c r="L510" s="44">
        <v>27500</v>
      </c>
      <c r="M510" s="44">
        <v>560347.77</v>
      </c>
      <c r="N510" s="32">
        <f>I510/D510*100</f>
        <v>59.53360124965557</v>
      </c>
      <c r="O510" s="32">
        <f>K510/F510*100</f>
        <v>54.92837652133181</v>
      </c>
    </row>
    <row r="511" spans="1:15" ht="25.5">
      <c r="A511" s="13" t="s">
        <v>557</v>
      </c>
      <c r="B511" s="43"/>
      <c r="C511" s="8" t="s">
        <v>805</v>
      </c>
      <c r="D511" s="44">
        <v>356800</v>
      </c>
      <c r="E511" s="44">
        <v>0</v>
      </c>
      <c r="F511" s="44">
        <v>344800</v>
      </c>
      <c r="G511" s="44">
        <v>0</v>
      </c>
      <c r="H511" s="44">
        <v>12000</v>
      </c>
      <c r="I511" s="44">
        <v>236800</v>
      </c>
      <c r="J511" s="44">
        <v>0</v>
      </c>
      <c r="K511" s="44">
        <v>224800</v>
      </c>
      <c r="L511" s="44">
        <v>0</v>
      </c>
      <c r="M511" s="44">
        <v>12000</v>
      </c>
      <c r="N511" s="32">
        <f>I511/D511*100</f>
        <v>66.3677130044843</v>
      </c>
      <c r="O511" s="32">
        <f>K511/F511*100</f>
        <v>65.19721577726219</v>
      </c>
    </row>
    <row r="512" spans="1:15" ht="12.75">
      <c r="A512" s="13" t="s">
        <v>547</v>
      </c>
      <c r="B512" s="43"/>
      <c r="C512" s="8" t="s">
        <v>805</v>
      </c>
      <c r="D512" s="44">
        <v>11803545.75</v>
      </c>
      <c r="E512" s="44">
        <v>0</v>
      </c>
      <c r="F512" s="44">
        <v>9251938</v>
      </c>
      <c r="G512" s="44">
        <v>16703.75</v>
      </c>
      <c r="H512" s="44">
        <v>2534904</v>
      </c>
      <c r="I512" s="44">
        <v>7953418.37</v>
      </c>
      <c r="J512" s="44">
        <v>0</v>
      </c>
      <c r="K512" s="44">
        <v>6749810.99</v>
      </c>
      <c r="L512" s="44">
        <v>3803.75</v>
      </c>
      <c r="M512" s="44">
        <v>1199803.63</v>
      </c>
      <c r="N512" s="32">
        <f>I512/D512*100</f>
        <v>67.3816032779811</v>
      </c>
      <c r="O512" s="32">
        <f>K512/F512*100</f>
        <v>72.95564442822683</v>
      </c>
    </row>
    <row r="513" spans="1:15" ht="12.75">
      <c r="A513" s="13" t="s">
        <v>558</v>
      </c>
      <c r="B513" s="43"/>
      <c r="C513" s="8" t="s">
        <v>805</v>
      </c>
      <c r="D513" s="44">
        <v>2846022.98</v>
      </c>
      <c r="E513" s="44">
        <v>0</v>
      </c>
      <c r="F513" s="44">
        <v>2394095</v>
      </c>
      <c r="G513" s="44">
        <v>4500</v>
      </c>
      <c r="H513" s="44">
        <v>447427.98</v>
      </c>
      <c r="I513" s="44">
        <v>2595698.48</v>
      </c>
      <c r="J513" s="44">
        <v>0</v>
      </c>
      <c r="K513" s="44">
        <v>2243376.6</v>
      </c>
      <c r="L513" s="44">
        <v>4495</v>
      </c>
      <c r="M513" s="44">
        <v>347826.88</v>
      </c>
      <c r="N513" s="32"/>
      <c r="O513" s="32"/>
    </row>
    <row r="514" spans="1:15" ht="25.5">
      <c r="A514" s="13" t="s">
        <v>576</v>
      </c>
      <c r="B514" s="43"/>
      <c r="C514" s="8" t="s">
        <v>805</v>
      </c>
      <c r="D514" s="44">
        <v>1367092</v>
      </c>
      <c r="E514" s="44">
        <v>0</v>
      </c>
      <c r="F514" s="44">
        <v>1152849</v>
      </c>
      <c r="G514" s="44">
        <v>0</v>
      </c>
      <c r="H514" s="44">
        <v>214243</v>
      </c>
      <c r="I514" s="44">
        <v>1181314</v>
      </c>
      <c r="J514" s="44">
        <v>0</v>
      </c>
      <c r="K514" s="44">
        <v>1010131</v>
      </c>
      <c r="L514" s="44">
        <v>0</v>
      </c>
      <c r="M514" s="44">
        <v>171183</v>
      </c>
      <c r="N514" s="32">
        <f>I514/D514*100</f>
        <v>86.41071705488731</v>
      </c>
      <c r="O514" s="32">
        <f>K514/F514*100</f>
        <v>87.62040822345337</v>
      </c>
    </row>
    <row r="515" spans="1:15" ht="25.5">
      <c r="A515" s="13" t="s">
        <v>559</v>
      </c>
      <c r="B515" s="43"/>
      <c r="C515" s="8" t="s">
        <v>805</v>
      </c>
      <c r="D515" s="44">
        <v>1478930.98</v>
      </c>
      <c r="E515" s="44">
        <v>0</v>
      </c>
      <c r="F515" s="44">
        <v>1241246</v>
      </c>
      <c r="G515" s="44">
        <v>4500</v>
      </c>
      <c r="H515" s="44">
        <v>233184.98</v>
      </c>
      <c r="I515" s="44">
        <v>1414384.48</v>
      </c>
      <c r="J515" s="44">
        <v>0</v>
      </c>
      <c r="K515" s="44">
        <v>1233245.6</v>
      </c>
      <c r="L515" s="44">
        <v>4495</v>
      </c>
      <c r="M515" s="44">
        <v>176643.88</v>
      </c>
      <c r="N515" s="32">
        <f>I515/D515*100</f>
        <v>95.63559754492397</v>
      </c>
      <c r="O515" s="32">
        <f>K515/F515*100</f>
        <v>99.35545411626705</v>
      </c>
    </row>
    <row r="516" spans="1:15" ht="25.5">
      <c r="A516" s="13" t="s">
        <v>560</v>
      </c>
      <c r="B516" s="43"/>
      <c r="C516" s="8" t="s">
        <v>805</v>
      </c>
      <c r="D516" s="44">
        <v>1478930.98</v>
      </c>
      <c r="E516" s="44">
        <v>0</v>
      </c>
      <c r="F516" s="44">
        <v>1241246</v>
      </c>
      <c r="G516" s="44">
        <v>4500</v>
      </c>
      <c r="H516" s="44">
        <v>233184.98</v>
      </c>
      <c r="I516" s="44">
        <v>1414384.48</v>
      </c>
      <c r="J516" s="44">
        <v>0</v>
      </c>
      <c r="K516" s="44">
        <v>1233245.6</v>
      </c>
      <c r="L516" s="44">
        <v>4495</v>
      </c>
      <c r="M516" s="44">
        <v>176643.88</v>
      </c>
      <c r="N516" s="32">
        <f>I516/D516*100</f>
        <v>95.63559754492397</v>
      </c>
      <c r="O516" s="32">
        <f>K516/F516*100</f>
        <v>99.35545411626705</v>
      </c>
    </row>
    <row r="517" spans="1:15" ht="25.5">
      <c r="A517" s="13" t="s">
        <v>555</v>
      </c>
      <c r="B517" s="43"/>
      <c r="C517" s="8" t="s">
        <v>806</v>
      </c>
      <c r="D517" s="44">
        <v>64038.8</v>
      </c>
      <c r="E517" s="44">
        <v>0</v>
      </c>
      <c r="F517" s="44">
        <v>0</v>
      </c>
      <c r="G517" s="44">
        <v>0</v>
      </c>
      <c r="H517" s="44">
        <v>64038.8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32">
        <f>I517/D517*100</f>
        <v>0</v>
      </c>
      <c r="O517" s="32" t="e">
        <f>K517/F517*100</f>
        <v>#DIV/0!</v>
      </c>
    </row>
    <row r="518" spans="1:15" ht="12.75">
      <c r="A518" s="13" t="s">
        <v>534</v>
      </c>
      <c r="B518" s="43"/>
      <c r="C518" s="8" t="s">
        <v>806</v>
      </c>
      <c r="D518" s="44">
        <v>64038.8</v>
      </c>
      <c r="E518" s="44">
        <v>0</v>
      </c>
      <c r="F518" s="44">
        <v>0</v>
      </c>
      <c r="G518" s="44">
        <v>0</v>
      </c>
      <c r="H518" s="44">
        <v>64038.8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32"/>
      <c r="O518" s="32"/>
    </row>
    <row r="519" spans="1:15" ht="12.75">
      <c r="A519" s="13" t="s">
        <v>546</v>
      </c>
      <c r="B519" s="43"/>
      <c r="C519" s="8" t="s">
        <v>806</v>
      </c>
      <c r="D519" s="44">
        <v>64038.8</v>
      </c>
      <c r="E519" s="44">
        <v>0</v>
      </c>
      <c r="F519" s="44">
        <v>0</v>
      </c>
      <c r="G519" s="44">
        <v>0</v>
      </c>
      <c r="H519" s="44">
        <v>64038.8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32">
        <f>I519/D519*100</f>
        <v>0</v>
      </c>
      <c r="O519" s="32" t="e">
        <f>K519/F519*100</f>
        <v>#DIV/0!</v>
      </c>
    </row>
    <row r="520" spans="1:15" ht="12.75">
      <c r="A520" s="13" t="s">
        <v>547</v>
      </c>
      <c r="B520" s="43"/>
      <c r="C520" s="8" t="s">
        <v>806</v>
      </c>
      <c r="D520" s="44">
        <v>64038.8</v>
      </c>
      <c r="E520" s="44">
        <v>0</v>
      </c>
      <c r="F520" s="44">
        <v>0</v>
      </c>
      <c r="G520" s="44">
        <v>0</v>
      </c>
      <c r="H520" s="44">
        <v>64038.8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32">
        <f>I520/D520*100</f>
        <v>0</v>
      </c>
      <c r="O520" s="32" t="e">
        <f>K520/F520*100</f>
        <v>#DIV/0!</v>
      </c>
    </row>
    <row r="521" spans="1:15" s="1" customFormat="1" ht="25.5">
      <c r="A521" s="10" t="s">
        <v>807</v>
      </c>
      <c r="B521" s="45"/>
      <c r="C521" s="12" t="s">
        <v>808</v>
      </c>
      <c r="D521" s="42">
        <v>19786079.56</v>
      </c>
      <c r="E521" s="42">
        <v>0</v>
      </c>
      <c r="F521" s="42">
        <v>18419118.6</v>
      </c>
      <c r="G521" s="42">
        <v>300000</v>
      </c>
      <c r="H521" s="42">
        <v>1066960.96</v>
      </c>
      <c r="I521" s="42">
        <v>9616021.45</v>
      </c>
      <c r="J521" s="42">
        <v>0</v>
      </c>
      <c r="K521" s="42">
        <v>9135808.77</v>
      </c>
      <c r="L521" s="42">
        <v>70000</v>
      </c>
      <c r="M521" s="42">
        <v>410212.68</v>
      </c>
      <c r="N521" s="31">
        <f>I521/D521*100</f>
        <v>48.59993320475661</v>
      </c>
      <c r="O521" s="31">
        <f>K521/F521*100</f>
        <v>49.59959794167349</v>
      </c>
    </row>
    <row r="522" spans="1:15" ht="106.5" customHeight="1">
      <c r="A522" s="13" t="s">
        <v>528</v>
      </c>
      <c r="B522" s="43"/>
      <c r="C522" s="8" t="s">
        <v>809</v>
      </c>
      <c r="D522" s="44">
        <v>2082565.6</v>
      </c>
      <c r="E522" s="44">
        <v>0</v>
      </c>
      <c r="F522" s="44">
        <v>2082565.6</v>
      </c>
      <c r="G522" s="44">
        <v>0</v>
      </c>
      <c r="H522" s="44">
        <v>0</v>
      </c>
      <c r="I522" s="44">
        <v>1276280.05</v>
      </c>
      <c r="J522" s="44">
        <v>0</v>
      </c>
      <c r="K522" s="44">
        <v>1276280.05</v>
      </c>
      <c r="L522" s="44">
        <v>0</v>
      </c>
      <c r="M522" s="44">
        <v>0</v>
      </c>
      <c r="N522" s="32">
        <f>I522/D522*100</f>
        <v>61.28402629909954</v>
      </c>
      <c r="O522" s="32">
        <f>K522/F522*100</f>
        <v>61.28402629909954</v>
      </c>
    </row>
    <row r="523" spans="1:15" ht="38.25">
      <c r="A523" s="13" t="s">
        <v>530</v>
      </c>
      <c r="B523" s="43"/>
      <c r="C523" s="8" t="s">
        <v>810</v>
      </c>
      <c r="D523" s="44">
        <v>2082565.6</v>
      </c>
      <c r="E523" s="44">
        <v>0</v>
      </c>
      <c r="F523" s="44">
        <v>2082565.6</v>
      </c>
      <c r="G523" s="44">
        <v>0</v>
      </c>
      <c r="H523" s="44">
        <v>0</v>
      </c>
      <c r="I523" s="44">
        <v>1276280.05</v>
      </c>
      <c r="J523" s="44">
        <v>0</v>
      </c>
      <c r="K523" s="44">
        <v>1276280.05</v>
      </c>
      <c r="L523" s="44">
        <v>0</v>
      </c>
      <c r="M523" s="44">
        <v>0</v>
      </c>
      <c r="N523" s="32"/>
      <c r="O523" s="32"/>
    </row>
    <row r="524" spans="1:15" ht="25.5">
      <c r="A524" s="13" t="s">
        <v>532</v>
      </c>
      <c r="B524" s="43"/>
      <c r="C524" s="8" t="s">
        <v>811</v>
      </c>
      <c r="D524" s="44">
        <v>1457573.4</v>
      </c>
      <c r="E524" s="44">
        <v>0</v>
      </c>
      <c r="F524" s="44">
        <v>1457573.4</v>
      </c>
      <c r="G524" s="44">
        <v>0</v>
      </c>
      <c r="H524" s="44">
        <v>0</v>
      </c>
      <c r="I524" s="44">
        <v>907713</v>
      </c>
      <c r="J524" s="44">
        <v>0</v>
      </c>
      <c r="K524" s="44">
        <v>907713</v>
      </c>
      <c r="L524" s="44">
        <v>0</v>
      </c>
      <c r="M524" s="44">
        <v>0</v>
      </c>
      <c r="N524" s="32">
        <f>I524/D524*100</f>
        <v>62.2756287950919</v>
      </c>
      <c r="O524" s="32">
        <f>K524/F524*100</f>
        <v>62.2756287950919</v>
      </c>
    </row>
    <row r="525" spans="1:15" ht="12.75">
      <c r="A525" s="13" t="s">
        <v>534</v>
      </c>
      <c r="B525" s="43"/>
      <c r="C525" s="8" t="s">
        <v>811</v>
      </c>
      <c r="D525" s="44">
        <v>1457573.4</v>
      </c>
      <c r="E525" s="44">
        <v>0</v>
      </c>
      <c r="F525" s="44">
        <v>1457573.4</v>
      </c>
      <c r="G525" s="44">
        <v>0</v>
      </c>
      <c r="H525" s="44">
        <v>0</v>
      </c>
      <c r="I525" s="44">
        <v>907713</v>
      </c>
      <c r="J525" s="44">
        <v>0</v>
      </c>
      <c r="K525" s="44">
        <v>907713</v>
      </c>
      <c r="L525" s="44">
        <v>0</v>
      </c>
      <c r="M525" s="44">
        <v>0</v>
      </c>
      <c r="N525" s="32">
        <f>I525/D525*100</f>
        <v>62.2756287950919</v>
      </c>
      <c r="O525" s="32">
        <f>K525/F525*100</f>
        <v>62.2756287950919</v>
      </c>
    </row>
    <row r="526" spans="1:15" ht="25.5">
      <c r="A526" s="13" t="s">
        <v>535</v>
      </c>
      <c r="B526" s="43"/>
      <c r="C526" s="8" t="s">
        <v>811</v>
      </c>
      <c r="D526" s="44">
        <v>1437573.4</v>
      </c>
      <c r="E526" s="44">
        <v>0</v>
      </c>
      <c r="F526" s="44">
        <v>1437573.4</v>
      </c>
      <c r="G526" s="44">
        <v>0</v>
      </c>
      <c r="H526" s="44">
        <v>0</v>
      </c>
      <c r="I526" s="44">
        <v>907713</v>
      </c>
      <c r="J526" s="44">
        <v>0</v>
      </c>
      <c r="K526" s="44">
        <v>907713</v>
      </c>
      <c r="L526" s="44">
        <v>0</v>
      </c>
      <c r="M526" s="44">
        <v>0</v>
      </c>
      <c r="N526" s="32">
        <f>I526/D526*100</f>
        <v>63.142028087052815</v>
      </c>
      <c r="O526" s="32">
        <f>K526/F526*100</f>
        <v>63.142028087052815</v>
      </c>
    </row>
    <row r="527" spans="1:15" ht="12.75">
      <c r="A527" s="13" t="s">
        <v>536</v>
      </c>
      <c r="B527" s="43"/>
      <c r="C527" s="8" t="s">
        <v>811</v>
      </c>
      <c r="D527" s="44">
        <v>1437573.4</v>
      </c>
      <c r="E527" s="44">
        <v>0</v>
      </c>
      <c r="F527" s="44">
        <v>1437573.4</v>
      </c>
      <c r="G527" s="44">
        <v>0</v>
      </c>
      <c r="H527" s="44">
        <v>0</v>
      </c>
      <c r="I527" s="44">
        <v>907713</v>
      </c>
      <c r="J527" s="44">
        <v>0</v>
      </c>
      <c r="K527" s="44">
        <v>907713</v>
      </c>
      <c r="L527" s="44">
        <v>0</v>
      </c>
      <c r="M527" s="44">
        <v>0</v>
      </c>
      <c r="N527" s="32">
        <f>I527/D527*100</f>
        <v>63.142028087052815</v>
      </c>
      <c r="O527" s="32">
        <f>K527/F527*100</f>
        <v>63.142028087052815</v>
      </c>
    </row>
    <row r="528" spans="1:15" ht="12.75">
      <c r="A528" s="13" t="s">
        <v>566</v>
      </c>
      <c r="B528" s="43"/>
      <c r="C528" s="8" t="s">
        <v>811</v>
      </c>
      <c r="D528" s="44">
        <v>20000</v>
      </c>
      <c r="E528" s="44">
        <v>0</v>
      </c>
      <c r="F528" s="44">
        <v>20000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32"/>
      <c r="O528" s="32"/>
    </row>
    <row r="529" spans="1:15" ht="38.25">
      <c r="A529" s="13" t="s">
        <v>567</v>
      </c>
      <c r="B529" s="43"/>
      <c r="C529" s="8" t="s">
        <v>811</v>
      </c>
      <c r="D529" s="44">
        <v>20000</v>
      </c>
      <c r="E529" s="44">
        <v>0</v>
      </c>
      <c r="F529" s="44">
        <v>20000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32">
        <f>I529/D529*100</f>
        <v>0</v>
      </c>
      <c r="O529" s="32">
        <f>K529/F529*100</f>
        <v>0</v>
      </c>
    </row>
    <row r="530" spans="1:15" ht="51">
      <c r="A530" s="13" t="s">
        <v>568</v>
      </c>
      <c r="B530" s="43"/>
      <c r="C530" s="8" t="s">
        <v>812</v>
      </c>
      <c r="D530" s="44">
        <v>152473.6</v>
      </c>
      <c r="E530" s="44">
        <v>0</v>
      </c>
      <c r="F530" s="44">
        <v>152473.6</v>
      </c>
      <c r="G530" s="44">
        <v>0</v>
      </c>
      <c r="H530" s="44">
        <v>0</v>
      </c>
      <c r="I530" s="44">
        <v>106973.6</v>
      </c>
      <c r="J530" s="44">
        <v>0</v>
      </c>
      <c r="K530" s="44">
        <v>106973.6</v>
      </c>
      <c r="L530" s="44">
        <v>0</v>
      </c>
      <c r="M530" s="44">
        <v>0</v>
      </c>
      <c r="N530" s="32">
        <f>I530/D530*100</f>
        <v>70.15876846877099</v>
      </c>
      <c r="O530" s="32">
        <f>K530/F530*100</f>
        <v>70.15876846877099</v>
      </c>
    </row>
    <row r="531" spans="1:15" ht="12.75">
      <c r="A531" s="13" t="s">
        <v>534</v>
      </c>
      <c r="B531" s="43"/>
      <c r="C531" s="8" t="s">
        <v>812</v>
      </c>
      <c r="D531" s="44">
        <v>152473.6</v>
      </c>
      <c r="E531" s="44">
        <v>0</v>
      </c>
      <c r="F531" s="44">
        <v>152473.6</v>
      </c>
      <c r="G531" s="44">
        <v>0</v>
      </c>
      <c r="H531" s="44">
        <v>0</v>
      </c>
      <c r="I531" s="44">
        <v>106973.6</v>
      </c>
      <c r="J531" s="44">
        <v>0</v>
      </c>
      <c r="K531" s="44">
        <v>106973.6</v>
      </c>
      <c r="L531" s="44">
        <v>0</v>
      </c>
      <c r="M531" s="44">
        <v>0</v>
      </c>
      <c r="N531" s="32">
        <f>I531/D531*100</f>
        <v>70.15876846877099</v>
      </c>
      <c r="O531" s="32">
        <f>K531/F531*100</f>
        <v>70.15876846877099</v>
      </c>
    </row>
    <row r="532" spans="1:15" ht="25.5">
      <c r="A532" s="13" t="s">
        <v>535</v>
      </c>
      <c r="B532" s="43"/>
      <c r="C532" s="8" t="s">
        <v>812</v>
      </c>
      <c r="D532" s="44">
        <v>89250.6</v>
      </c>
      <c r="E532" s="44">
        <v>0</v>
      </c>
      <c r="F532" s="44">
        <v>89250.6</v>
      </c>
      <c r="G532" s="44">
        <v>0</v>
      </c>
      <c r="H532" s="44">
        <v>0</v>
      </c>
      <c r="I532" s="44">
        <v>89250.6</v>
      </c>
      <c r="J532" s="44">
        <v>0</v>
      </c>
      <c r="K532" s="44">
        <v>89250.6</v>
      </c>
      <c r="L532" s="44">
        <v>0</v>
      </c>
      <c r="M532" s="44">
        <v>0</v>
      </c>
      <c r="N532" s="32">
        <f>I532/D532*100</f>
        <v>100</v>
      </c>
      <c r="O532" s="32">
        <f>K532/F532*100</f>
        <v>100</v>
      </c>
    </row>
    <row r="533" spans="1:15" ht="25.5">
      <c r="A533" s="13" t="s">
        <v>570</v>
      </c>
      <c r="B533" s="43"/>
      <c r="C533" s="8" t="s">
        <v>812</v>
      </c>
      <c r="D533" s="44">
        <v>1500</v>
      </c>
      <c r="E533" s="44">
        <v>0</v>
      </c>
      <c r="F533" s="44">
        <v>1500</v>
      </c>
      <c r="G533" s="44">
        <v>0</v>
      </c>
      <c r="H533" s="44">
        <v>0</v>
      </c>
      <c r="I533" s="44">
        <v>1500</v>
      </c>
      <c r="J533" s="44">
        <v>0</v>
      </c>
      <c r="K533" s="44">
        <v>1500</v>
      </c>
      <c r="L533" s="44">
        <v>0</v>
      </c>
      <c r="M533" s="44">
        <v>0</v>
      </c>
      <c r="N533" s="32"/>
      <c r="O533" s="32"/>
    </row>
    <row r="534" spans="1:15" ht="25.5">
      <c r="A534" s="13" t="s">
        <v>639</v>
      </c>
      <c r="B534" s="43"/>
      <c r="C534" s="8" t="s">
        <v>812</v>
      </c>
      <c r="D534" s="44">
        <v>87750.6</v>
      </c>
      <c r="E534" s="44">
        <v>0</v>
      </c>
      <c r="F534" s="44">
        <v>87750.6</v>
      </c>
      <c r="G534" s="44">
        <v>0</v>
      </c>
      <c r="H534" s="44">
        <v>0</v>
      </c>
      <c r="I534" s="44">
        <v>87750.6</v>
      </c>
      <c r="J534" s="44">
        <v>0</v>
      </c>
      <c r="K534" s="44">
        <v>87750.6</v>
      </c>
      <c r="L534" s="44">
        <v>0</v>
      </c>
      <c r="M534" s="44">
        <v>0</v>
      </c>
      <c r="N534" s="32">
        <f>I534/D534*100</f>
        <v>100</v>
      </c>
      <c r="O534" s="32">
        <f>K534/F534*100</f>
        <v>100</v>
      </c>
    </row>
    <row r="535" spans="1:15" ht="12.75">
      <c r="A535" s="13" t="s">
        <v>546</v>
      </c>
      <c r="B535" s="43"/>
      <c r="C535" s="8" t="s">
        <v>812</v>
      </c>
      <c r="D535" s="44">
        <v>17723</v>
      </c>
      <c r="E535" s="44">
        <v>0</v>
      </c>
      <c r="F535" s="44">
        <v>17723</v>
      </c>
      <c r="G535" s="44">
        <v>0</v>
      </c>
      <c r="H535" s="44">
        <v>0</v>
      </c>
      <c r="I535" s="44">
        <v>17723</v>
      </c>
      <c r="J535" s="44">
        <v>0</v>
      </c>
      <c r="K535" s="44">
        <v>17723</v>
      </c>
      <c r="L535" s="44">
        <v>0</v>
      </c>
      <c r="M535" s="44">
        <v>0</v>
      </c>
      <c r="N535" s="32">
        <f>I535/D535*100</f>
        <v>100</v>
      </c>
      <c r="O535" s="32">
        <f>K535/F535*100</f>
        <v>100</v>
      </c>
    </row>
    <row r="536" spans="1:15" ht="12.75">
      <c r="A536" s="13" t="s">
        <v>547</v>
      </c>
      <c r="B536" s="43"/>
      <c r="C536" s="8" t="s">
        <v>812</v>
      </c>
      <c r="D536" s="44">
        <v>17723</v>
      </c>
      <c r="E536" s="44">
        <v>0</v>
      </c>
      <c r="F536" s="44">
        <v>17723</v>
      </c>
      <c r="G536" s="44">
        <v>0</v>
      </c>
      <c r="H536" s="44">
        <v>0</v>
      </c>
      <c r="I536" s="44">
        <v>17723</v>
      </c>
      <c r="J536" s="44">
        <v>0</v>
      </c>
      <c r="K536" s="44">
        <v>17723</v>
      </c>
      <c r="L536" s="44">
        <v>0</v>
      </c>
      <c r="M536" s="44">
        <v>0</v>
      </c>
      <c r="N536" s="32">
        <f>I536/D536*100</f>
        <v>100</v>
      </c>
      <c r="O536" s="32">
        <f>K536/F536*100</f>
        <v>100</v>
      </c>
    </row>
    <row r="537" spans="1:15" ht="12.75">
      <c r="A537" s="13" t="s">
        <v>566</v>
      </c>
      <c r="B537" s="43"/>
      <c r="C537" s="8" t="s">
        <v>812</v>
      </c>
      <c r="D537" s="44">
        <v>45500</v>
      </c>
      <c r="E537" s="44">
        <v>0</v>
      </c>
      <c r="F537" s="44">
        <v>45500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32">
        <f>I537/D537*100</f>
        <v>0</v>
      </c>
      <c r="O537" s="32">
        <f>K537/F537*100</f>
        <v>0</v>
      </c>
    </row>
    <row r="538" spans="1:15" ht="25.5">
      <c r="A538" s="13" t="s">
        <v>645</v>
      </c>
      <c r="B538" s="43"/>
      <c r="C538" s="8" t="s">
        <v>812</v>
      </c>
      <c r="D538" s="44">
        <v>45500</v>
      </c>
      <c r="E538" s="44">
        <v>0</v>
      </c>
      <c r="F538" s="44">
        <v>45500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32"/>
      <c r="O538" s="32"/>
    </row>
    <row r="539" spans="1:15" ht="76.5">
      <c r="A539" s="13" t="s">
        <v>537</v>
      </c>
      <c r="B539" s="43"/>
      <c r="C539" s="8" t="s">
        <v>813</v>
      </c>
      <c r="D539" s="44">
        <v>472518.6</v>
      </c>
      <c r="E539" s="44">
        <v>0</v>
      </c>
      <c r="F539" s="44">
        <v>472518.6</v>
      </c>
      <c r="G539" s="44">
        <v>0</v>
      </c>
      <c r="H539" s="44">
        <v>0</v>
      </c>
      <c r="I539" s="44">
        <v>261593.45</v>
      </c>
      <c r="J539" s="44">
        <v>0</v>
      </c>
      <c r="K539" s="44">
        <v>261593.45</v>
      </c>
      <c r="L539" s="44">
        <v>0</v>
      </c>
      <c r="M539" s="44">
        <v>0</v>
      </c>
      <c r="N539" s="32">
        <f>I539/D539*100</f>
        <v>55.36151381130817</v>
      </c>
      <c r="O539" s="32">
        <f>K539/F539*100</f>
        <v>55.36151381130817</v>
      </c>
    </row>
    <row r="540" spans="1:15" ht="12.75">
      <c r="A540" s="13" t="s">
        <v>534</v>
      </c>
      <c r="B540" s="43"/>
      <c r="C540" s="8" t="s">
        <v>813</v>
      </c>
      <c r="D540" s="44">
        <v>472518.6</v>
      </c>
      <c r="E540" s="44">
        <v>0</v>
      </c>
      <c r="F540" s="44">
        <v>472518.6</v>
      </c>
      <c r="G540" s="44">
        <v>0</v>
      </c>
      <c r="H540" s="44">
        <v>0</v>
      </c>
      <c r="I540" s="44">
        <v>261593.45</v>
      </c>
      <c r="J540" s="44">
        <v>0</v>
      </c>
      <c r="K540" s="44">
        <v>261593.45</v>
      </c>
      <c r="L540" s="44">
        <v>0</v>
      </c>
      <c r="M540" s="44">
        <v>0</v>
      </c>
      <c r="N540" s="32">
        <f>I540/D540*100</f>
        <v>55.36151381130817</v>
      </c>
      <c r="O540" s="32">
        <f>K540/F540*100</f>
        <v>55.36151381130817</v>
      </c>
    </row>
    <row r="541" spans="1:15" ht="25.5">
      <c r="A541" s="13" t="s">
        <v>535</v>
      </c>
      <c r="B541" s="43"/>
      <c r="C541" s="8" t="s">
        <v>813</v>
      </c>
      <c r="D541" s="44">
        <v>472518.6</v>
      </c>
      <c r="E541" s="44">
        <v>0</v>
      </c>
      <c r="F541" s="44">
        <v>472518.6</v>
      </c>
      <c r="G541" s="44">
        <v>0</v>
      </c>
      <c r="H541" s="44">
        <v>0</v>
      </c>
      <c r="I541" s="44">
        <v>261593.45</v>
      </c>
      <c r="J541" s="44">
        <v>0</v>
      </c>
      <c r="K541" s="44">
        <v>261593.45</v>
      </c>
      <c r="L541" s="44">
        <v>0</v>
      </c>
      <c r="M541" s="44">
        <v>0</v>
      </c>
      <c r="N541" s="32">
        <f>I541/D541*100</f>
        <v>55.36151381130817</v>
      </c>
      <c r="O541" s="32">
        <f>K541/F541*100</f>
        <v>55.36151381130817</v>
      </c>
    </row>
    <row r="542" spans="1:15" ht="25.5">
      <c r="A542" s="13" t="s">
        <v>539</v>
      </c>
      <c r="B542" s="43"/>
      <c r="C542" s="8" t="s">
        <v>813</v>
      </c>
      <c r="D542" s="44">
        <v>472518.6</v>
      </c>
      <c r="E542" s="44">
        <v>0</v>
      </c>
      <c r="F542" s="44">
        <v>472518.6</v>
      </c>
      <c r="G542" s="44">
        <v>0</v>
      </c>
      <c r="H542" s="44">
        <v>0</v>
      </c>
      <c r="I542" s="44">
        <v>261593.45</v>
      </c>
      <c r="J542" s="44">
        <v>0</v>
      </c>
      <c r="K542" s="44">
        <v>261593.45</v>
      </c>
      <c r="L542" s="44">
        <v>0</v>
      </c>
      <c r="M542" s="44">
        <v>0</v>
      </c>
      <c r="N542" s="32">
        <f>I542/D542*100</f>
        <v>55.36151381130817</v>
      </c>
      <c r="O542" s="32">
        <f>K542/F542*100</f>
        <v>55.36151381130817</v>
      </c>
    </row>
    <row r="543" spans="1:15" ht="38.25">
      <c r="A543" s="13" t="s">
        <v>548</v>
      </c>
      <c r="B543" s="43"/>
      <c r="C543" s="8" t="s">
        <v>814</v>
      </c>
      <c r="D543" s="44">
        <v>6953213.96</v>
      </c>
      <c r="E543" s="44">
        <v>0</v>
      </c>
      <c r="F543" s="44">
        <v>5995753</v>
      </c>
      <c r="G543" s="44">
        <v>300000</v>
      </c>
      <c r="H543" s="44">
        <v>657460.96</v>
      </c>
      <c r="I543" s="44">
        <v>884039.68</v>
      </c>
      <c r="J543" s="44">
        <v>0</v>
      </c>
      <c r="K543" s="44">
        <v>403827</v>
      </c>
      <c r="L543" s="44">
        <v>70000</v>
      </c>
      <c r="M543" s="44">
        <v>410212.68</v>
      </c>
      <c r="N543" s="32"/>
      <c r="O543" s="32"/>
    </row>
    <row r="544" spans="1:15" ht="57.75" customHeight="1">
      <c r="A544" s="13" t="s">
        <v>550</v>
      </c>
      <c r="B544" s="43"/>
      <c r="C544" s="8" t="s">
        <v>815</v>
      </c>
      <c r="D544" s="44">
        <v>6953213.96</v>
      </c>
      <c r="E544" s="44">
        <v>0</v>
      </c>
      <c r="F544" s="44">
        <v>5995753</v>
      </c>
      <c r="G544" s="44">
        <v>300000</v>
      </c>
      <c r="H544" s="44">
        <v>657460.96</v>
      </c>
      <c r="I544" s="44">
        <v>884039.68</v>
      </c>
      <c r="J544" s="44">
        <v>0</v>
      </c>
      <c r="K544" s="44">
        <v>403827</v>
      </c>
      <c r="L544" s="44">
        <v>70000</v>
      </c>
      <c r="M544" s="44">
        <v>410212.68</v>
      </c>
      <c r="N544" s="32">
        <f>I544/D544*100</f>
        <v>12.714115876278889</v>
      </c>
      <c r="O544" s="32">
        <f>K544/F544*100</f>
        <v>6.73521741139103</v>
      </c>
    </row>
    <row r="545" spans="1:15" ht="38.25">
      <c r="A545" s="13" t="s">
        <v>552</v>
      </c>
      <c r="B545" s="43"/>
      <c r="C545" s="8" t="s">
        <v>816</v>
      </c>
      <c r="D545" s="44">
        <v>46153</v>
      </c>
      <c r="E545" s="44">
        <v>0</v>
      </c>
      <c r="F545" s="44">
        <v>46153</v>
      </c>
      <c r="G545" s="44">
        <v>0</v>
      </c>
      <c r="H545" s="44">
        <v>0</v>
      </c>
      <c r="I545" s="44">
        <v>46153</v>
      </c>
      <c r="J545" s="44">
        <v>0</v>
      </c>
      <c r="K545" s="44">
        <v>46153</v>
      </c>
      <c r="L545" s="44">
        <v>0</v>
      </c>
      <c r="M545" s="44">
        <v>0</v>
      </c>
      <c r="N545" s="32">
        <f>I545/D545*100</f>
        <v>100</v>
      </c>
      <c r="O545" s="32">
        <f>K545/F545*100</f>
        <v>100</v>
      </c>
    </row>
    <row r="546" spans="1:15" ht="12.75">
      <c r="A546" s="13" t="s">
        <v>534</v>
      </c>
      <c r="B546" s="43"/>
      <c r="C546" s="8" t="s">
        <v>816</v>
      </c>
      <c r="D546" s="44">
        <v>46153</v>
      </c>
      <c r="E546" s="44">
        <v>0</v>
      </c>
      <c r="F546" s="44">
        <v>46153</v>
      </c>
      <c r="G546" s="44">
        <v>0</v>
      </c>
      <c r="H546" s="44">
        <v>0</v>
      </c>
      <c r="I546" s="44">
        <v>46153</v>
      </c>
      <c r="J546" s="44">
        <v>0</v>
      </c>
      <c r="K546" s="44">
        <v>46153</v>
      </c>
      <c r="L546" s="44">
        <v>0</v>
      </c>
      <c r="M546" s="44">
        <v>0</v>
      </c>
      <c r="N546" s="32">
        <f>I546/D546*100</f>
        <v>100</v>
      </c>
      <c r="O546" s="32">
        <f>K546/F546*100</f>
        <v>100</v>
      </c>
    </row>
    <row r="547" spans="1:15" ht="12.75">
      <c r="A547" s="13" t="s">
        <v>546</v>
      </c>
      <c r="B547" s="43"/>
      <c r="C547" s="8" t="s">
        <v>816</v>
      </c>
      <c r="D547" s="44">
        <v>46153</v>
      </c>
      <c r="E547" s="44">
        <v>0</v>
      </c>
      <c r="F547" s="44">
        <v>46153</v>
      </c>
      <c r="G547" s="44">
        <v>0</v>
      </c>
      <c r="H547" s="44">
        <v>0</v>
      </c>
      <c r="I547" s="44">
        <v>46153</v>
      </c>
      <c r="J547" s="44">
        <v>0</v>
      </c>
      <c r="K547" s="44">
        <v>46153</v>
      </c>
      <c r="L547" s="44">
        <v>0</v>
      </c>
      <c r="M547" s="44">
        <v>0</v>
      </c>
      <c r="N547" s="32">
        <f>I547/D547*100</f>
        <v>100</v>
      </c>
      <c r="O547" s="32">
        <f>K547/F547*100</f>
        <v>100</v>
      </c>
    </row>
    <row r="548" spans="1:15" ht="12.75">
      <c r="A548" s="13" t="s">
        <v>547</v>
      </c>
      <c r="B548" s="43"/>
      <c r="C548" s="8" t="s">
        <v>816</v>
      </c>
      <c r="D548" s="44">
        <v>46153</v>
      </c>
      <c r="E548" s="44">
        <v>0</v>
      </c>
      <c r="F548" s="44">
        <v>46153</v>
      </c>
      <c r="G548" s="44">
        <v>0</v>
      </c>
      <c r="H548" s="44">
        <v>0</v>
      </c>
      <c r="I548" s="44">
        <v>46153</v>
      </c>
      <c r="J548" s="44">
        <v>0</v>
      </c>
      <c r="K548" s="44">
        <v>46153</v>
      </c>
      <c r="L548" s="44">
        <v>0</v>
      </c>
      <c r="M548" s="44">
        <v>0</v>
      </c>
      <c r="N548" s="32"/>
      <c r="O548" s="32"/>
    </row>
    <row r="549" spans="1:15" ht="25.5">
      <c r="A549" s="13" t="s">
        <v>555</v>
      </c>
      <c r="B549" s="43"/>
      <c r="C549" s="8" t="s">
        <v>817</v>
      </c>
      <c r="D549" s="44">
        <v>6907060.96</v>
      </c>
      <c r="E549" s="44">
        <v>0</v>
      </c>
      <c r="F549" s="44">
        <v>5949600</v>
      </c>
      <c r="G549" s="44">
        <v>300000</v>
      </c>
      <c r="H549" s="44">
        <v>657460.96</v>
      </c>
      <c r="I549" s="44">
        <v>837886.68</v>
      </c>
      <c r="J549" s="44">
        <v>0</v>
      </c>
      <c r="K549" s="44">
        <v>357674</v>
      </c>
      <c r="L549" s="44">
        <v>70000</v>
      </c>
      <c r="M549" s="44">
        <v>410212.68</v>
      </c>
      <c r="N549" s="32">
        <f>I549/D549*100</f>
        <v>12.13087136268738</v>
      </c>
      <c r="O549" s="32">
        <f>K549/F549*100</f>
        <v>6.011731881134867</v>
      </c>
    </row>
    <row r="550" spans="1:15" ht="12.75">
      <c r="A550" s="13" t="s">
        <v>534</v>
      </c>
      <c r="B550" s="43"/>
      <c r="C550" s="8" t="s">
        <v>817</v>
      </c>
      <c r="D550" s="44">
        <v>6443184.96</v>
      </c>
      <c r="E550" s="44">
        <v>0</v>
      </c>
      <c r="F550" s="44">
        <v>5933740</v>
      </c>
      <c r="G550" s="44">
        <v>300000</v>
      </c>
      <c r="H550" s="44">
        <v>209444.96</v>
      </c>
      <c r="I550" s="44">
        <v>551250.68</v>
      </c>
      <c r="J550" s="44">
        <v>0</v>
      </c>
      <c r="K550" s="44">
        <v>341814</v>
      </c>
      <c r="L550" s="44">
        <v>70000</v>
      </c>
      <c r="M550" s="44">
        <v>139436.68</v>
      </c>
      <c r="N550" s="32">
        <f>I550/D550*100</f>
        <v>8.55556193749248</v>
      </c>
      <c r="O550" s="32">
        <f>K550/F550*100</f>
        <v>5.760515290525031</v>
      </c>
    </row>
    <row r="551" spans="1:15" ht="12.75">
      <c r="A551" s="13" t="s">
        <v>546</v>
      </c>
      <c r="B551" s="43"/>
      <c r="C551" s="8" t="s">
        <v>817</v>
      </c>
      <c r="D551" s="44">
        <v>6443184.96</v>
      </c>
      <c r="E551" s="44">
        <v>0</v>
      </c>
      <c r="F551" s="44">
        <v>5933740</v>
      </c>
      <c r="G551" s="44">
        <v>300000</v>
      </c>
      <c r="H551" s="44">
        <v>209444.96</v>
      </c>
      <c r="I551" s="44">
        <v>551250.68</v>
      </c>
      <c r="J551" s="44">
        <v>0</v>
      </c>
      <c r="K551" s="44">
        <v>341814</v>
      </c>
      <c r="L551" s="44">
        <v>70000</v>
      </c>
      <c r="M551" s="44">
        <v>139436.68</v>
      </c>
      <c r="N551" s="32">
        <f>I551/D551*100</f>
        <v>8.55556193749248</v>
      </c>
      <c r="O551" s="32">
        <f>K551/F551*100</f>
        <v>5.760515290525031</v>
      </c>
    </row>
    <row r="552" spans="1:15" ht="12.75">
      <c r="A552" s="13" t="s">
        <v>547</v>
      </c>
      <c r="B552" s="43"/>
      <c r="C552" s="8" t="s">
        <v>817</v>
      </c>
      <c r="D552" s="44">
        <v>6443184.96</v>
      </c>
      <c r="E552" s="44">
        <v>0</v>
      </c>
      <c r="F552" s="44">
        <v>5933740</v>
      </c>
      <c r="G552" s="44">
        <v>300000</v>
      </c>
      <c r="H552" s="44">
        <v>209444.96</v>
      </c>
      <c r="I552" s="44">
        <v>551250.68</v>
      </c>
      <c r="J552" s="44">
        <v>0</v>
      </c>
      <c r="K552" s="44">
        <v>341814</v>
      </c>
      <c r="L552" s="44">
        <v>70000</v>
      </c>
      <c r="M552" s="44">
        <v>139436.68</v>
      </c>
      <c r="N552" s="32">
        <f>I552/D552*100</f>
        <v>8.55556193749248</v>
      </c>
      <c r="O552" s="32">
        <f>K552/F552*100</f>
        <v>5.760515290525031</v>
      </c>
    </row>
    <row r="553" spans="1:15" ht="12.75">
      <c r="A553" s="13" t="s">
        <v>558</v>
      </c>
      <c r="B553" s="43"/>
      <c r="C553" s="8" t="s">
        <v>817</v>
      </c>
      <c r="D553" s="44">
        <v>463876</v>
      </c>
      <c r="E553" s="44">
        <v>0</v>
      </c>
      <c r="F553" s="44">
        <v>15860</v>
      </c>
      <c r="G553" s="44">
        <v>0</v>
      </c>
      <c r="H553" s="44">
        <v>448016</v>
      </c>
      <c r="I553" s="44">
        <v>286636</v>
      </c>
      <c r="J553" s="44">
        <v>0</v>
      </c>
      <c r="K553" s="44">
        <v>15860</v>
      </c>
      <c r="L553" s="44">
        <v>0</v>
      </c>
      <c r="M553" s="44">
        <v>270776</v>
      </c>
      <c r="N553" s="32"/>
      <c r="O553" s="32"/>
    </row>
    <row r="554" spans="1:15" ht="25.5">
      <c r="A554" s="13" t="s">
        <v>576</v>
      </c>
      <c r="B554" s="43"/>
      <c r="C554" s="8" t="s">
        <v>817</v>
      </c>
      <c r="D554" s="44">
        <v>12240</v>
      </c>
      <c r="E554" s="44">
        <v>0</v>
      </c>
      <c r="F554" s="44">
        <v>0</v>
      </c>
      <c r="G554" s="44">
        <v>0</v>
      </c>
      <c r="H554" s="44">
        <v>12240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32">
        <f>I554/D554*100</f>
        <v>0</v>
      </c>
      <c r="O554" s="32" t="e">
        <f>K554/F554*100</f>
        <v>#DIV/0!</v>
      </c>
    </row>
    <row r="555" spans="1:15" ht="25.5">
      <c r="A555" s="13" t="s">
        <v>559</v>
      </c>
      <c r="B555" s="43"/>
      <c r="C555" s="8" t="s">
        <v>817</v>
      </c>
      <c r="D555" s="44">
        <v>451636</v>
      </c>
      <c r="E555" s="44">
        <v>0</v>
      </c>
      <c r="F555" s="44">
        <v>15860</v>
      </c>
      <c r="G555" s="44">
        <v>0</v>
      </c>
      <c r="H555" s="44">
        <v>435776</v>
      </c>
      <c r="I555" s="44">
        <v>286636</v>
      </c>
      <c r="J555" s="44">
        <v>0</v>
      </c>
      <c r="K555" s="44">
        <v>15860</v>
      </c>
      <c r="L555" s="44">
        <v>0</v>
      </c>
      <c r="M555" s="44">
        <v>270776</v>
      </c>
      <c r="N555" s="32">
        <f>I555/D555*100</f>
        <v>63.46615415954441</v>
      </c>
      <c r="O555" s="32">
        <f>K555/F555*100</f>
        <v>100</v>
      </c>
    </row>
    <row r="556" spans="1:15" ht="25.5">
      <c r="A556" s="13" t="s">
        <v>560</v>
      </c>
      <c r="B556" s="43"/>
      <c r="C556" s="8" t="s">
        <v>817</v>
      </c>
      <c r="D556" s="44">
        <v>444536</v>
      </c>
      <c r="E556" s="44">
        <v>0</v>
      </c>
      <c r="F556" s="44">
        <v>8760</v>
      </c>
      <c r="G556" s="44">
        <v>0</v>
      </c>
      <c r="H556" s="44">
        <v>435776</v>
      </c>
      <c r="I556" s="44">
        <v>279536</v>
      </c>
      <c r="J556" s="44">
        <v>0</v>
      </c>
      <c r="K556" s="44">
        <v>8760</v>
      </c>
      <c r="L556" s="44">
        <v>0</v>
      </c>
      <c r="M556" s="44">
        <v>270776</v>
      </c>
      <c r="N556" s="32">
        <f>I556/D556*100</f>
        <v>62.88264617488797</v>
      </c>
      <c r="O556" s="32">
        <f>K556/F556*100</f>
        <v>100</v>
      </c>
    </row>
    <row r="557" spans="1:15" ht="38.25">
      <c r="A557" s="13" t="s">
        <v>577</v>
      </c>
      <c r="B557" s="43"/>
      <c r="C557" s="8" t="s">
        <v>817</v>
      </c>
      <c r="D557" s="44">
        <v>7100</v>
      </c>
      <c r="E557" s="44">
        <v>0</v>
      </c>
      <c r="F557" s="44">
        <v>7100</v>
      </c>
      <c r="G557" s="44">
        <v>0</v>
      </c>
      <c r="H557" s="44">
        <v>0</v>
      </c>
      <c r="I557" s="44">
        <v>7100</v>
      </c>
      <c r="J557" s="44">
        <v>0</v>
      </c>
      <c r="K557" s="44">
        <v>7100</v>
      </c>
      <c r="L557" s="44">
        <v>0</v>
      </c>
      <c r="M557" s="44">
        <v>0</v>
      </c>
      <c r="N557" s="32">
        <f>I557/D557*100</f>
        <v>100</v>
      </c>
      <c r="O557" s="32">
        <f>K557/F557*100</f>
        <v>100</v>
      </c>
    </row>
    <row r="558" spans="1:15" ht="12.75">
      <c r="A558" s="13" t="s">
        <v>583</v>
      </c>
      <c r="B558" s="43"/>
      <c r="C558" s="8" t="s">
        <v>818</v>
      </c>
      <c r="D558" s="44">
        <v>10750300</v>
      </c>
      <c r="E558" s="44">
        <v>0</v>
      </c>
      <c r="F558" s="44">
        <v>10340800</v>
      </c>
      <c r="G558" s="44">
        <v>0</v>
      </c>
      <c r="H558" s="44">
        <v>409500</v>
      </c>
      <c r="I558" s="44">
        <v>7455701.72</v>
      </c>
      <c r="J558" s="44">
        <v>0</v>
      </c>
      <c r="K558" s="44">
        <v>7455701.72</v>
      </c>
      <c r="L558" s="44">
        <v>0</v>
      </c>
      <c r="M558" s="44">
        <v>0</v>
      </c>
      <c r="N558" s="32"/>
      <c r="O558" s="32"/>
    </row>
    <row r="559" spans="1:15" ht="76.5">
      <c r="A559" s="13" t="s">
        <v>685</v>
      </c>
      <c r="B559" s="43"/>
      <c r="C559" s="8" t="s">
        <v>819</v>
      </c>
      <c r="D559" s="44">
        <v>10750300</v>
      </c>
      <c r="E559" s="44">
        <v>0</v>
      </c>
      <c r="F559" s="44">
        <v>10340800</v>
      </c>
      <c r="G559" s="44">
        <v>0</v>
      </c>
      <c r="H559" s="44">
        <v>409500</v>
      </c>
      <c r="I559" s="44">
        <v>7455701.72</v>
      </c>
      <c r="J559" s="44">
        <v>0</v>
      </c>
      <c r="K559" s="44">
        <v>7455701.72</v>
      </c>
      <c r="L559" s="44">
        <v>0</v>
      </c>
      <c r="M559" s="44">
        <v>0</v>
      </c>
      <c r="N559" s="32">
        <f>I559/D559*100</f>
        <v>69.3534293926681</v>
      </c>
      <c r="O559" s="32">
        <f>K559/F559*100</f>
        <v>72.09985416989014</v>
      </c>
    </row>
    <row r="560" spans="1:15" ht="89.25">
      <c r="A560" s="13" t="s">
        <v>687</v>
      </c>
      <c r="B560" s="43"/>
      <c r="C560" s="8" t="s">
        <v>820</v>
      </c>
      <c r="D560" s="44">
        <v>3250300</v>
      </c>
      <c r="E560" s="44">
        <v>0</v>
      </c>
      <c r="F560" s="44">
        <v>2840800</v>
      </c>
      <c r="G560" s="44">
        <v>0</v>
      </c>
      <c r="H560" s="44">
        <v>409500</v>
      </c>
      <c r="I560" s="44">
        <v>2455701.72</v>
      </c>
      <c r="J560" s="44">
        <v>0</v>
      </c>
      <c r="K560" s="44">
        <v>2455701.72</v>
      </c>
      <c r="L560" s="44">
        <v>0</v>
      </c>
      <c r="M560" s="44">
        <v>0</v>
      </c>
      <c r="N560" s="32">
        <f>I560/D560*100</f>
        <v>75.55307879272684</v>
      </c>
      <c r="O560" s="32">
        <f>K560/F560*100</f>
        <v>86.44401999436779</v>
      </c>
    </row>
    <row r="561" spans="1:15" ht="12.75">
      <c r="A561" s="13" t="s">
        <v>534</v>
      </c>
      <c r="B561" s="43"/>
      <c r="C561" s="8" t="s">
        <v>820</v>
      </c>
      <c r="D561" s="44">
        <v>3250300</v>
      </c>
      <c r="E561" s="44">
        <v>0</v>
      </c>
      <c r="F561" s="44">
        <v>2840800</v>
      </c>
      <c r="G561" s="44">
        <v>0</v>
      </c>
      <c r="H561" s="44">
        <v>409500</v>
      </c>
      <c r="I561" s="44">
        <v>2455701.72</v>
      </c>
      <c r="J561" s="44">
        <v>0</v>
      </c>
      <c r="K561" s="44">
        <v>2455701.72</v>
      </c>
      <c r="L561" s="44">
        <v>0</v>
      </c>
      <c r="M561" s="44">
        <v>0</v>
      </c>
      <c r="N561" s="32">
        <f>I561/D561*100</f>
        <v>75.55307879272684</v>
      </c>
      <c r="O561" s="32">
        <f>K561/F561*100</f>
        <v>86.44401999436779</v>
      </c>
    </row>
    <row r="562" spans="1:15" ht="25.5">
      <c r="A562" s="13" t="s">
        <v>682</v>
      </c>
      <c r="B562" s="43"/>
      <c r="C562" s="8" t="s">
        <v>820</v>
      </c>
      <c r="D562" s="44">
        <v>3250300</v>
      </c>
      <c r="E562" s="44">
        <v>0</v>
      </c>
      <c r="F562" s="44">
        <v>2840800</v>
      </c>
      <c r="G562" s="44">
        <v>0</v>
      </c>
      <c r="H562" s="44">
        <v>409500</v>
      </c>
      <c r="I562" s="44">
        <v>2455701.72</v>
      </c>
      <c r="J562" s="44">
        <v>0</v>
      </c>
      <c r="K562" s="44">
        <v>2455701.72</v>
      </c>
      <c r="L562" s="44">
        <v>0</v>
      </c>
      <c r="M562" s="44">
        <v>0</v>
      </c>
      <c r="N562" s="32">
        <f>I562/D562*100</f>
        <v>75.55307879272684</v>
      </c>
      <c r="O562" s="32">
        <f>K562/F562*100</f>
        <v>86.44401999436779</v>
      </c>
    </row>
    <row r="563" spans="1:15" ht="63.75">
      <c r="A563" s="13" t="s">
        <v>690</v>
      </c>
      <c r="B563" s="43"/>
      <c r="C563" s="8" t="s">
        <v>820</v>
      </c>
      <c r="D563" s="44">
        <v>1021165.32</v>
      </c>
      <c r="E563" s="44">
        <v>0</v>
      </c>
      <c r="F563" s="44">
        <v>611665.32</v>
      </c>
      <c r="G563" s="44">
        <v>0</v>
      </c>
      <c r="H563" s="44">
        <v>409500</v>
      </c>
      <c r="I563" s="44">
        <v>432567.84</v>
      </c>
      <c r="J563" s="44">
        <v>0</v>
      </c>
      <c r="K563" s="44">
        <v>432567.84</v>
      </c>
      <c r="L563" s="44">
        <v>0</v>
      </c>
      <c r="M563" s="44">
        <v>0</v>
      </c>
      <c r="N563" s="32"/>
      <c r="O563" s="32"/>
    </row>
    <row r="564" spans="1:15" ht="66" customHeight="1">
      <c r="A564" s="13" t="s">
        <v>683</v>
      </c>
      <c r="B564" s="43"/>
      <c r="C564" s="8" t="s">
        <v>820</v>
      </c>
      <c r="D564" s="44">
        <v>2229134.68</v>
      </c>
      <c r="E564" s="44">
        <v>0</v>
      </c>
      <c r="F564" s="44">
        <v>2229134.68</v>
      </c>
      <c r="G564" s="44">
        <v>0</v>
      </c>
      <c r="H564" s="44">
        <v>0</v>
      </c>
      <c r="I564" s="44">
        <v>2023133.88</v>
      </c>
      <c r="J564" s="44">
        <v>0</v>
      </c>
      <c r="K564" s="44">
        <v>2023133.88</v>
      </c>
      <c r="L564" s="44">
        <v>0</v>
      </c>
      <c r="M564" s="44">
        <v>0</v>
      </c>
      <c r="N564" s="32">
        <f>I564/D564*100</f>
        <v>90.75871001208414</v>
      </c>
      <c r="O564" s="32">
        <f>K564/F564*100</f>
        <v>90.75871001208414</v>
      </c>
    </row>
    <row r="565" spans="1:15" ht="89.25">
      <c r="A565" s="13" t="s">
        <v>778</v>
      </c>
      <c r="B565" s="43"/>
      <c r="C565" s="8" t="s">
        <v>821</v>
      </c>
      <c r="D565" s="44">
        <v>7500000</v>
      </c>
      <c r="E565" s="44">
        <v>0</v>
      </c>
      <c r="F565" s="44">
        <v>7500000</v>
      </c>
      <c r="G565" s="44">
        <v>0</v>
      </c>
      <c r="H565" s="44">
        <v>0</v>
      </c>
      <c r="I565" s="44">
        <v>5000000</v>
      </c>
      <c r="J565" s="44">
        <v>0</v>
      </c>
      <c r="K565" s="44">
        <v>5000000</v>
      </c>
      <c r="L565" s="44">
        <v>0</v>
      </c>
      <c r="M565" s="44">
        <v>0</v>
      </c>
      <c r="N565" s="32">
        <f>I565/D565*100</f>
        <v>66.66666666666666</v>
      </c>
      <c r="O565" s="32">
        <f>K565/F565*100</f>
        <v>66.66666666666666</v>
      </c>
    </row>
    <row r="566" spans="1:15" ht="12.75">
      <c r="A566" s="13" t="s">
        <v>534</v>
      </c>
      <c r="B566" s="43"/>
      <c r="C566" s="8" t="s">
        <v>821</v>
      </c>
      <c r="D566" s="44">
        <v>7500000</v>
      </c>
      <c r="E566" s="44">
        <v>0</v>
      </c>
      <c r="F566" s="44">
        <v>7500000</v>
      </c>
      <c r="G566" s="44">
        <v>0</v>
      </c>
      <c r="H566" s="44">
        <v>0</v>
      </c>
      <c r="I566" s="44">
        <v>5000000</v>
      </c>
      <c r="J566" s="44">
        <v>0</v>
      </c>
      <c r="K566" s="44">
        <v>5000000</v>
      </c>
      <c r="L566" s="44">
        <v>0</v>
      </c>
      <c r="M566" s="44">
        <v>0</v>
      </c>
      <c r="N566" s="32">
        <f>I566/D566*100</f>
        <v>66.66666666666666</v>
      </c>
      <c r="O566" s="32">
        <f>K566/F566*100</f>
        <v>66.66666666666666</v>
      </c>
    </row>
    <row r="567" spans="1:15" ht="25.5">
      <c r="A567" s="13" t="s">
        <v>682</v>
      </c>
      <c r="B567" s="43"/>
      <c r="C567" s="8" t="s">
        <v>821</v>
      </c>
      <c r="D567" s="44">
        <v>7500000</v>
      </c>
      <c r="E567" s="44">
        <v>0</v>
      </c>
      <c r="F567" s="44">
        <v>7500000</v>
      </c>
      <c r="G567" s="44">
        <v>0</v>
      </c>
      <c r="H567" s="44">
        <v>0</v>
      </c>
      <c r="I567" s="44">
        <v>5000000</v>
      </c>
      <c r="J567" s="44">
        <v>0</v>
      </c>
      <c r="K567" s="44">
        <v>5000000</v>
      </c>
      <c r="L567" s="44">
        <v>0</v>
      </c>
      <c r="M567" s="44">
        <v>0</v>
      </c>
      <c r="N567" s="32">
        <f>I567/D567*100</f>
        <v>66.66666666666666</v>
      </c>
      <c r="O567" s="32">
        <f>K567/F567*100</f>
        <v>66.66666666666666</v>
      </c>
    </row>
    <row r="568" spans="1:15" ht="63.75">
      <c r="A568" s="13" t="s">
        <v>690</v>
      </c>
      <c r="B568" s="43"/>
      <c r="C568" s="8" t="s">
        <v>821</v>
      </c>
      <c r="D568" s="44">
        <v>7500000</v>
      </c>
      <c r="E568" s="44">
        <v>0</v>
      </c>
      <c r="F568" s="44">
        <v>7500000</v>
      </c>
      <c r="G568" s="44">
        <v>0</v>
      </c>
      <c r="H568" s="44">
        <v>0</v>
      </c>
      <c r="I568" s="44">
        <v>5000000</v>
      </c>
      <c r="J568" s="44">
        <v>0</v>
      </c>
      <c r="K568" s="44">
        <v>5000000</v>
      </c>
      <c r="L568" s="44">
        <v>0</v>
      </c>
      <c r="M568" s="44">
        <v>0</v>
      </c>
      <c r="N568" s="32"/>
      <c r="O568" s="32"/>
    </row>
    <row r="569" spans="1:15" s="1" customFormat="1" ht="12.75">
      <c r="A569" s="10" t="s">
        <v>822</v>
      </c>
      <c r="B569" s="45"/>
      <c r="C569" s="12" t="s">
        <v>823</v>
      </c>
      <c r="D569" s="42">
        <v>1487035033.23</v>
      </c>
      <c r="E569" s="42">
        <v>73038254.26</v>
      </c>
      <c r="F569" s="42">
        <v>1432925630.64</v>
      </c>
      <c r="G569" s="42">
        <v>17614349.22</v>
      </c>
      <c r="H569" s="42">
        <v>109533307.63</v>
      </c>
      <c r="I569" s="42">
        <v>661184106.47</v>
      </c>
      <c r="J569" s="42">
        <v>44157565.59</v>
      </c>
      <c r="K569" s="42">
        <v>629274051.75</v>
      </c>
      <c r="L569" s="42">
        <v>10514570.3</v>
      </c>
      <c r="M569" s="42">
        <v>65553050.01</v>
      </c>
      <c r="N569" s="31">
        <f>I569/D569*100</f>
        <v>44.4632501383533</v>
      </c>
      <c r="O569" s="31">
        <f>K569/F569*100</f>
        <v>43.915332261098705</v>
      </c>
    </row>
    <row r="570" spans="1:15" s="1" customFormat="1" ht="12.75">
      <c r="A570" s="10" t="s">
        <v>824</v>
      </c>
      <c r="B570" s="45"/>
      <c r="C570" s="12" t="s">
        <v>825</v>
      </c>
      <c r="D570" s="42">
        <v>336073259.02</v>
      </c>
      <c r="E570" s="42">
        <v>58051937.26</v>
      </c>
      <c r="F570" s="42">
        <v>331036084.5</v>
      </c>
      <c r="G570" s="42">
        <v>0</v>
      </c>
      <c r="H570" s="42">
        <v>63089111.78</v>
      </c>
      <c r="I570" s="42">
        <v>266074240.37</v>
      </c>
      <c r="J570" s="42">
        <v>39759306.59</v>
      </c>
      <c r="K570" s="42">
        <v>262720292.32</v>
      </c>
      <c r="L570" s="42">
        <v>0</v>
      </c>
      <c r="M570" s="42">
        <v>43113254.64</v>
      </c>
      <c r="N570" s="31">
        <f>I570/D570*100</f>
        <v>79.17150003123746</v>
      </c>
      <c r="O570" s="31">
        <f>K570/F570*100</f>
        <v>79.36303763283547</v>
      </c>
    </row>
    <row r="571" spans="1:15" ht="38.25">
      <c r="A571" s="13" t="s">
        <v>548</v>
      </c>
      <c r="B571" s="43"/>
      <c r="C571" s="8" t="s">
        <v>826</v>
      </c>
      <c r="D571" s="44">
        <v>40265687.59</v>
      </c>
      <c r="E571" s="44">
        <v>0</v>
      </c>
      <c r="F571" s="44">
        <v>16310158.21</v>
      </c>
      <c r="G571" s="44">
        <v>0</v>
      </c>
      <c r="H571" s="44">
        <v>23955529.38</v>
      </c>
      <c r="I571" s="44">
        <v>30518765.77</v>
      </c>
      <c r="J571" s="44">
        <v>0</v>
      </c>
      <c r="K571" s="44">
        <v>9186289.13</v>
      </c>
      <c r="L571" s="44">
        <v>0</v>
      </c>
      <c r="M571" s="44">
        <v>21332476.64</v>
      </c>
      <c r="N571" s="32">
        <f>I571/D571*100</f>
        <v>75.79347975068316</v>
      </c>
      <c r="O571" s="32">
        <f>K571/F571*100</f>
        <v>56.32250166873152</v>
      </c>
    </row>
    <row r="572" spans="1:15" ht="51">
      <c r="A572" s="13" t="s">
        <v>550</v>
      </c>
      <c r="B572" s="43"/>
      <c r="C572" s="8" t="s">
        <v>827</v>
      </c>
      <c r="D572" s="44">
        <v>40265687.59</v>
      </c>
      <c r="E572" s="44">
        <v>0</v>
      </c>
      <c r="F572" s="44">
        <v>16310158.21</v>
      </c>
      <c r="G572" s="44">
        <v>0</v>
      </c>
      <c r="H572" s="44">
        <v>23955529.38</v>
      </c>
      <c r="I572" s="44">
        <v>30518765.77</v>
      </c>
      <c r="J572" s="44">
        <v>0</v>
      </c>
      <c r="K572" s="44">
        <v>9186289.13</v>
      </c>
      <c r="L572" s="44">
        <v>0</v>
      </c>
      <c r="M572" s="44">
        <v>21332476.64</v>
      </c>
      <c r="N572" s="32">
        <f>I572/D572*100</f>
        <v>75.79347975068316</v>
      </c>
      <c r="O572" s="32">
        <f>K572/F572*100</f>
        <v>56.32250166873152</v>
      </c>
    </row>
    <row r="573" spans="1:15" ht="25.5">
      <c r="A573" s="13" t="s">
        <v>555</v>
      </c>
      <c r="B573" s="43"/>
      <c r="C573" s="8" t="s">
        <v>828</v>
      </c>
      <c r="D573" s="44">
        <v>40265687.59</v>
      </c>
      <c r="E573" s="44">
        <v>0</v>
      </c>
      <c r="F573" s="44">
        <v>16310158.21</v>
      </c>
      <c r="G573" s="44">
        <v>0</v>
      </c>
      <c r="H573" s="44">
        <v>23955529.38</v>
      </c>
      <c r="I573" s="44">
        <v>30518765.77</v>
      </c>
      <c r="J573" s="44">
        <v>0</v>
      </c>
      <c r="K573" s="44">
        <v>9186289.13</v>
      </c>
      <c r="L573" s="44">
        <v>0</v>
      </c>
      <c r="M573" s="44">
        <v>21332476.64</v>
      </c>
      <c r="N573" s="32"/>
      <c r="O573" s="32"/>
    </row>
    <row r="574" spans="1:15" ht="12.75">
      <c r="A574" s="13" t="s">
        <v>534</v>
      </c>
      <c r="B574" s="43"/>
      <c r="C574" s="8" t="s">
        <v>828</v>
      </c>
      <c r="D574" s="44">
        <v>40265687.59</v>
      </c>
      <c r="E574" s="44">
        <v>0</v>
      </c>
      <c r="F574" s="44">
        <v>16310158.21</v>
      </c>
      <c r="G574" s="44">
        <v>0</v>
      </c>
      <c r="H574" s="44">
        <v>23955529.38</v>
      </c>
      <c r="I574" s="44">
        <v>30518765.77</v>
      </c>
      <c r="J574" s="44">
        <v>0</v>
      </c>
      <c r="K574" s="44">
        <v>9186289.13</v>
      </c>
      <c r="L574" s="44">
        <v>0</v>
      </c>
      <c r="M574" s="44">
        <v>21332476.64</v>
      </c>
      <c r="N574" s="32">
        <f>I574/D574*100</f>
        <v>75.79347975068316</v>
      </c>
      <c r="O574" s="32">
        <f>K574/F574*100</f>
        <v>56.32250166873152</v>
      </c>
    </row>
    <row r="575" spans="1:15" ht="12.75">
      <c r="A575" s="13" t="s">
        <v>546</v>
      </c>
      <c r="B575" s="43"/>
      <c r="C575" s="8" t="s">
        <v>828</v>
      </c>
      <c r="D575" s="44">
        <v>40265687.59</v>
      </c>
      <c r="E575" s="44">
        <v>0</v>
      </c>
      <c r="F575" s="44">
        <v>16310158.21</v>
      </c>
      <c r="G575" s="44">
        <v>0</v>
      </c>
      <c r="H575" s="44">
        <v>23955529.38</v>
      </c>
      <c r="I575" s="44">
        <v>30518765.77</v>
      </c>
      <c r="J575" s="44">
        <v>0</v>
      </c>
      <c r="K575" s="44">
        <v>9186289.13</v>
      </c>
      <c r="L575" s="44">
        <v>0</v>
      </c>
      <c r="M575" s="44">
        <v>21332476.64</v>
      </c>
      <c r="N575" s="32">
        <f>I575/D575*100</f>
        <v>75.79347975068316</v>
      </c>
      <c r="O575" s="32">
        <f>K575/F575*100</f>
        <v>56.32250166873152</v>
      </c>
    </row>
    <row r="576" spans="1:15" ht="25.5">
      <c r="A576" s="13" t="s">
        <v>557</v>
      </c>
      <c r="B576" s="43"/>
      <c r="C576" s="8" t="s">
        <v>828</v>
      </c>
      <c r="D576" s="44">
        <v>4349260.69</v>
      </c>
      <c r="E576" s="44">
        <v>0</v>
      </c>
      <c r="F576" s="44">
        <v>2376451.31</v>
      </c>
      <c r="G576" s="44">
        <v>0</v>
      </c>
      <c r="H576" s="44">
        <v>1972809.38</v>
      </c>
      <c r="I576" s="44">
        <v>2727536.63</v>
      </c>
      <c r="J576" s="44">
        <v>0</v>
      </c>
      <c r="K576" s="44">
        <v>1466183.69</v>
      </c>
      <c r="L576" s="44">
        <v>0</v>
      </c>
      <c r="M576" s="44">
        <v>1261352.94</v>
      </c>
      <c r="N576" s="32">
        <f>I576/D576*100</f>
        <v>62.7126499055636</v>
      </c>
      <c r="O576" s="32">
        <f>K576/F576*100</f>
        <v>61.69634883030698</v>
      </c>
    </row>
    <row r="577" spans="1:15" ht="12.75">
      <c r="A577" s="13" t="s">
        <v>547</v>
      </c>
      <c r="B577" s="43"/>
      <c r="C577" s="8" t="s">
        <v>828</v>
      </c>
      <c r="D577" s="44">
        <v>35916426.9</v>
      </c>
      <c r="E577" s="44">
        <v>0</v>
      </c>
      <c r="F577" s="44">
        <v>13933706.9</v>
      </c>
      <c r="G577" s="44">
        <v>0</v>
      </c>
      <c r="H577" s="44">
        <v>21982720</v>
      </c>
      <c r="I577" s="44">
        <v>27791229.14</v>
      </c>
      <c r="J577" s="44">
        <v>0</v>
      </c>
      <c r="K577" s="44">
        <v>7720105.44</v>
      </c>
      <c r="L577" s="44">
        <v>0</v>
      </c>
      <c r="M577" s="44">
        <v>20071123.7</v>
      </c>
      <c r="N577" s="32">
        <f>I577/D577*100</f>
        <v>77.37748862763407</v>
      </c>
      <c r="O577" s="32">
        <f>K577/F577*100</f>
        <v>55.40596982128281</v>
      </c>
    </row>
    <row r="578" spans="1:15" ht="38.25">
      <c r="A578" s="13" t="s">
        <v>670</v>
      </c>
      <c r="B578" s="43"/>
      <c r="C578" s="8" t="s">
        <v>829</v>
      </c>
      <c r="D578" s="44">
        <v>295807471.43</v>
      </c>
      <c r="E578" s="44">
        <v>0</v>
      </c>
      <c r="F578" s="44">
        <v>256673889.03</v>
      </c>
      <c r="G578" s="44">
        <v>0</v>
      </c>
      <c r="H578" s="44">
        <v>39133582.4</v>
      </c>
      <c r="I578" s="44">
        <v>235555474.6</v>
      </c>
      <c r="J578" s="44">
        <v>0</v>
      </c>
      <c r="K578" s="44">
        <v>213774696.6</v>
      </c>
      <c r="L578" s="44">
        <v>0</v>
      </c>
      <c r="M578" s="44">
        <v>21780778</v>
      </c>
      <c r="N578" s="32"/>
      <c r="O578" s="32"/>
    </row>
    <row r="579" spans="1:15" ht="12.75">
      <c r="A579" s="13" t="s">
        <v>672</v>
      </c>
      <c r="B579" s="43"/>
      <c r="C579" s="8" t="s">
        <v>830</v>
      </c>
      <c r="D579" s="44">
        <v>295807471.43</v>
      </c>
      <c r="E579" s="44">
        <v>0</v>
      </c>
      <c r="F579" s="44">
        <v>256673889.03</v>
      </c>
      <c r="G579" s="44">
        <v>0</v>
      </c>
      <c r="H579" s="44">
        <v>39133582.4</v>
      </c>
      <c r="I579" s="44">
        <v>235555474.6</v>
      </c>
      <c r="J579" s="44">
        <v>0</v>
      </c>
      <c r="K579" s="44">
        <v>213774696.6</v>
      </c>
      <c r="L579" s="44">
        <v>0</v>
      </c>
      <c r="M579" s="44">
        <v>21780778</v>
      </c>
      <c r="N579" s="32">
        <f>I579/D579*100</f>
        <v>79.6313471939271</v>
      </c>
      <c r="O579" s="32">
        <f>K579/F579*100</f>
        <v>83.28649922587725</v>
      </c>
    </row>
    <row r="580" spans="1:15" ht="63.75">
      <c r="A580" s="13" t="s">
        <v>674</v>
      </c>
      <c r="B580" s="43"/>
      <c r="C580" s="8" t="s">
        <v>831</v>
      </c>
      <c r="D580" s="44">
        <v>295807471.43</v>
      </c>
      <c r="E580" s="44">
        <v>0</v>
      </c>
      <c r="F580" s="44">
        <v>256673889.03</v>
      </c>
      <c r="G580" s="44">
        <v>0</v>
      </c>
      <c r="H580" s="44">
        <v>39133582.4</v>
      </c>
      <c r="I580" s="44">
        <v>235555474.6</v>
      </c>
      <c r="J580" s="44">
        <v>0</v>
      </c>
      <c r="K580" s="44">
        <v>213774696.6</v>
      </c>
      <c r="L580" s="44">
        <v>0</v>
      </c>
      <c r="M580" s="44">
        <v>21780778</v>
      </c>
      <c r="N580" s="32">
        <f>I580/D580*100</f>
        <v>79.6313471939271</v>
      </c>
      <c r="O580" s="32">
        <f>K580/F580*100</f>
        <v>83.28649922587725</v>
      </c>
    </row>
    <row r="581" spans="1:15" ht="12.75">
      <c r="A581" s="13" t="s">
        <v>558</v>
      </c>
      <c r="B581" s="43"/>
      <c r="C581" s="8" t="s">
        <v>831</v>
      </c>
      <c r="D581" s="44">
        <v>295807471.43</v>
      </c>
      <c r="E581" s="44">
        <v>0</v>
      </c>
      <c r="F581" s="44">
        <v>256673889.03</v>
      </c>
      <c r="G581" s="44">
        <v>0</v>
      </c>
      <c r="H581" s="44">
        <v>39133582.4</v>
      </c>
      <c r="I581" s="44">
        <v>235555474.6</v>
      </c>
      <c r="J581" s="44">
        <v>0</v>
      </c>
      <c r="K581" s="44">
        <v>213774696.6</v>
      </c>
      <c r="L581" s="44">
        <v>0</v>
      </c>
      <c r="M581" s="44">
        <v>21780778</v>
      </c>
      <c r="N581" s="32">
        <f>I581/D581*100</f>
        <v>79.6313471939271</v>
      </c>
      <c r="O581" s="32">
        <f>K581/F581*100</f>
        <v>83.28649922587725</v>
      </c>
    </row>
    <row r="582" spans="1:15" ht="25.5">
      <c r="A582" s="13" t="s">
        <v>576</v>
      </c>
      <c r="B582" s="43"/>
      <c r="C582" s="8" t="s">
        <v>831</v>
      </c>
      <c r="D582" s="44">
        <v>295807471.43</v>
      </c>
      <c r="E582" s="44">
        <v>0</v>
      </c>
      <c r="F582" s="44">
        <v>256673889.03</v>
      </c>
      <c r="G582" s="44">
        <v>0</v>
      </c>
      <c r="H582" s="44">
        <v>39133582.4</v>
      </c>
      <c r="I582" s="44">
        <v>235555474.6</v>
      </c>
      <c r="J582" s="44">
        <v>0</v>
      </c>
      <c r="K582" s="44">
        <v>213774696.6</v>
      </c>
      <c r="L582" s="44">
        <v>0</v>
      </c>
      <c r="M582" s="44">
        <v>21780778</v>
      </c>
      <c r="N582" s="32">
        <f>I582/D582*100</f>
        <v>79.6313471939271</v>
      </c>
      <c r="O582" s="32">
        <f>K582/F582*100</f>
        <v>83.28649922587725</v>
      </c>
    </row>
    <row r="583" spans="1:15" ht="12.75">
      <c r="A583" s="13" t="s">
        <v>578</v>
      </c>
      <c r="B583" s="43"/>
      <c r="C583" s="8" t="s">
        <v>832</v>
      </c>
      <c r="D583" s="44">
        <v>0</v>
      </c>
      <c r="E583" s="44">
        <v>58051937.26</v>
      </c>
      <c r="F583" s="44">
        <v>58051937.26</v>
      </c>
      <c r="G583" s="44">
        <v>0</v>
      </c>
      <c r="H583" s="44">
        <v>0</v>
      </c>
      <c r="I583" s="44">
        <v>0</v>
      </c>
      <c r="J583" s="44">
        <v>39759306.59</v>
      </c>
      <c r="K583" s="44">
        <v>39759306.59</v>
      </c>
      <c r="L583" s="44">
        <v>0</v>
      </c>
      <c r="M583" s="44">
        <v>0</v>
      </c>
      <c r="N583" s="32"/>
      <c r="O583" s="32"/>
    </row>
    <row r="584" spans="1:15" ht="12.75">
      <c r="A584" s="13" t="s">
        <v>833</v>
      </c>
      <c r="B584" s="43"/>
      <c r="C584" s="8" t="s">
        <v>834</v>
      </c>
      <c r="D584" s="44">
        <v>0</v>
      </c>
      <c r="E584" s="44">
        <v>58051937.26</v>
      </c>
      <c r="F584" s="44">
        <v>58051937.26</v>
      </c>
      <c r="G584" s="44">
        <v>0</v>
      </c>
      <c r="H584" s="44">
        <v>0</v>
      </c>
      <c r="I584" s="44">
        <v>0</v>
      </c>
      <c r="J584" s="44">
        <v>39759306.59</v>
      </c>
      <c r="K584" s="44">
        <v>39759306.59</v>
      </c>
      <c r="L584" s="44">
        <v>0</v>
      </c>
      <c r="M584" s="44">
        <v>0</v>
      </c>
      <c r="N584" s="32" t="e">
        <f>I584/D584*100</f>
        <v>#DIV/0!</v>
      </c>
      <c r="O584" s="32">
        <f>K584/F584*100</f>
        <v>68.48919858079515</v>
      </c>
    </row>
    <row r="585" spans="1:15" ht="63.75">
      <c r="A585" s="13" t="s">
        <v>835</v>
      </c>
      <c r="B585" s="43"/>
      <c r="C585" s="8" t="s">
        <v>836</v>
      </c>
      <c r="D585" s="44">
        <v>0</v>
      </c>
      <c r="E585" s="44">
        <v>58051937.26</v>
      </c>
      <c r="F585" s="44">
        <v>58051937.26</v>
      </c>
      <c r="G585" s="44">
        <v>0</v>
      </c>
      <c r="H585" s="44">
        <v>0</v>
      </c>
      <c r="I585" s="44">
        <v>0</v>
      </c>
      <c r="J585" s="44">
        <v>39759306.59</v>
      </c>
      <c r="K585" s="44">
        <v>39759306.59</v>
      </c>
      <c r="L585" s="44">
        <v>0</v>
      </c>
      <c r="M585" s="44">
        <v>0</v>
      </c>
      <c r="N585" s="32" t="e">
        <f>I585/D585*100</f>
        <v>#DIV/0!</v>
      </c>
      <c r="O585" s="32">
        <f>K585/F585*100</f>
        <v>68.48919858079515</v>
      </c>
    </row>
    <row r="586" spans="1:15" ht="12.75">
      <c r="A586" s="13" t="s">
        <v>534</v>
      </c>
      <c r="B586" s="43"/>
      <c r="C586" s="8" t="s">
        <v>836</v>
      </c>
      <c r="D586" s="44">
        <v>0</v>
      </c>
      <c r="E586" s="44">
        <v>58051937.26</v>
      </c>
      <c r="F586" s="44">
        <v>58051937.26</v>
      </c>
      <c r="G586" s="44">
        <v>0</v>
      </c>
      <c r="H586" s="44">
        <v>0</v>
      </c>
      <c r="I586" s="44">
        <v>0</v>
      </c>
      <c r="J586" s="44">
        <v>39759306.59</v>
      </c>
      <c r="K586" s="44">
        <v>39759306.59</v>
      </c>
      <c r="L586" s="44">
        <v>0</v>
      </c>
      <c r="M586" s="44">
        <v>0</v>
      </c>
      <c r="N586" s="32" t="e">
        <f>I586/D586*100</f>
        <v>#DIV/0!</v>
      </c>
      <c r="O586" s="32">
        <f>K586/F586*100</f>
        <v>68.48919858079515</v>
      </c>
    </row>
    <row r="587" spans="1:15" ht="25.5">
      <c r="A587" s="13" t="s">
        <v>581</v>
      </c>
      <c r="B587" s="43"/>
      <c r="C587" s="8" t="s">
        <v>836</v>
      </c>
      <c r="D587" s="44">
        <v>0</v>
      </c>
      <c r="E587" s="44">
        <v>58051937.26</v>
      </c>
      <c r="F587" s="44">
        <v>58051937.26</v>
      </c>
      <c r="G587" s="44">
        <v>0</v>
      </c>
      <c r="H587" s="44">
        <v>0</v>
      </c>
      <c r="I587" s="44">
        <v>0</v>
      </c>
      <c r="J587" s="44">
        <v>39759306.59</v>
      </c>
      <c r="K587" s="44">
        <v>39759306.59</v>
      </c>
      <c r="L587" s="44">
        <v>0</v>
      </c>
      <c r="M587" s="44">
        <v>0</v>
      </c>
      <c r="N587" s="32" t="e">
        <f>I587/D587*100</f>
        <v>#DIV/0!</v>
      </c>
      <c r="O587" s="32">
        <f>K587/F587*100</f>
        <v>68.48919858079515</v>
      </c>
    </row>
    <row r="588" spans="1:15" ht="38.25">
      <c r="A588" s="13" t="s">
        <v>582</v>
      </c>
      <c r="B588" s="43"/>
      <c r="C588" s="8" t="s">
        <v>836</v>
      </c>
      <c r="D588" s="44">
        <v>0</v>
      </c>
      <c r="E588" s="44">
        <v>58051937.26</v>
      </c>
      <c r="F588" s="44">
        <v>58051937.26</v>
      </c>
      <c r="G588" s="44">
        <v>0</v>
      </c>
      <c r="H588" s="44">
        <v>0</v>
      </c>
      <c r="I588" s="44">
        <v>0</v>
      </c>
      <c r="J588" s="44">
        <v>39759306.59</v>
      </c>
      <c r="K588" s="44">
        <v>39759306.59</v>
      </c>
      <c r="L588" s="44">
        <v>0</v>
      </c>
      <c r="M588" s="44">
        <v>0</v>
      </c>
      <c r="N588" s="32"/>
      <c r="O588" s="32"/>
    </row>
    <row r="589" spans="1:15" ht="12.75">
      <c r="A589" s="13" t="s">
        <v>583</v>
      </c>
      <c r="B589" s="43"/>
      <c r="C589" s="8" t="s">
        <v>837</v>
      </c>
      <c r="D589" s="44">
        <v>100</v>
      </c>
      <c r="E589" s="44">
        <v>0</v>
      </c>
      <c r="F589" s="44">
        <v>100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32">
        <f>I589/D589*100</f>
        <v>0</v>
      </c>
      <c r="O589" s="32">
        <f>K589/F589*100</f>
        <v>0</v>
      </c>
    </row>
    <row r="590" spans="1:15" ht="76.5">
      <c r="A590" s="13" t="s">
        <v>685</v>
      </c>
      <c r="B590" s="43"/>
      <c r="C590" s="8" t="s">
        <v>838</v>
      </c>
      <c r="D590" s="44">
        <v>100</v>
      </c>
      <c r="E590" s="44">
        <v>0</v>
      </c>
      <c r="F590" s="44">
        <v>100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32">
        <f>I590/D590*100</f>
        <v>0</v>
      </c>
      <c r="O590" s="32">
        <f>K590/F590*100</f>
        <v>0</v>
      </c>
    </row>
    <row r="591" spans="1:15" ht="89.25">
      <c r="A591" s="13" t="s">
        <v>778</v>
      </c>
      <c r="B591" s="43"/>
      <c r="C591" s="8" t="s">
        <v>839</v>
      </c>
      <c r="D591" s="44">
        <v>100</v>
      </c>
      <c r="E591" s="44">
        <v>0</v>
      </c>
      <c r="F591" s="44">
        <v>100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32">
        <f>I591/D591*100</f>
        <v>0</v>
      </c>
      <c r="O591" s="32">
        <f>K591/F591*100</f>
        <v>0</v>
      </c>
    </row>
    <row r="592" spans="1:15" ht="12.75">
      <c r="A592" s="13" t="s">
        <v>534</v>
      </c>
      <c r="B592" s="43"/>
      <c r="C592" s="8" t="s">
        <v>839</v>
      </c>
      <c r="D592" s="44">
        <v>100</v>
      </c>
      <c r="E592" s="44">
        <v>0</v>
      </c>
      <c r="F592" s="44">
        <v>100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32">
        <f>I592/D592*100</f>
        <v>0</v>
      </c>
      <c r="O592" s="32">
        <f>K592/F592*100</f>
        <v>0</v>
      </c>
    </row>
    <row r="593" spans="1:15" ht="25.5">
      <c r="A593" s="13" t="s">
        <v>682</v>
      </c>
      <c r="B593" s="43"/>
      <c r="C593" s="8" t="s">
        <v>839</v>
      </c>
      <c r="D593" s="44">
        <v>100</v>
      </c>
      <c r="E593" s="44">
        <v>0</v>
      </c>
      <c r="F593" s="44">
        <v>100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32"/>
      <c r="O593" s="32"/>
    </row>
    <row r="594" spans="1:15" ht="83.25" customHeight="1">
      <c r="A594" s="13" t="s">
        <v>690</v>
      </c>
      <c r="B594" s="43"/>
      <c r="C594" s="8" t="s">
        <v>839</v>
      </c>
      <c r="D594" s="44">
        <v>100</v>
      </c>
      <c r="E594" s="44">
        <v>0</v>
      </c>
      <c r="F594" s="44">
        <v>100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32">
        <f>I594/D594*100</f>
        <v>0</v>
      </c>
      <c r="O594" s="32">
        <f>K594/F594*100</f>
        <v>0</v>
      </c>
    </row>
    <row r="595" spans="1:15" s="1" customFormat="1" ht="12.75">
      <c r="A595" s="10" t="s">
        <v>840</v>
      </c>
      <c r="B595" s="45"/>
      <c r="C595" s="12" t="s">
        <v>841</v>
      </c>
      <c r="D595" s="42">
        <v>735830172.49</v>
      </c>
      <c r="E595" s="42">
        <v>0</v>
      </c>
      <c r="F595" s="42">
        <v>713400810.23</v>
      </c>
      <c r="G595" s="42">
        <v>14887992.53</v>
      </c>
      <c r="H595" s="42">
        <v>7541369.73</v>
      </c>
      <c r="I595" s="42">
        <v>139425785.07</v>
      </c>
      <c r="J595" s="42">
        <v>0</v>
      </c>
      <c r="K595" s="42">
        <v>126546862.5</v>
      </c>
      <c r="L595" s="42">
        <v>9887992.53</v>
      </c>
      <c r="M595" s="42">
        <v>2990930.04</v>
      </c>
      <c r="N595" s="31">
        <f>I595/D595*100</f>
        <v>18.948092954409912</v>
      </c>
      <c r="O595" s="31">
        <f>K595/F595*100</f>
        <v>17.738536413941183</v>
      </c>
    </row>
    <row r="596" spans="1:15" ht="38.25">
      <c r="A596" s="13" t="s">
        <v>548</v>
      </c>
      <c r="B596" s="43"/>
      <c r="C596" s="8" t="s">
        <v>842</v>
      </c>
      <c r="D596" s="44">
        <v>26010711.11</v>
      </c>
      <c r="E596" s="44">
        <v>0</v>
      </c>
      <c r="F596" s="44">
        <v>25496111.11</v>
      </c>
      <c r="G596" s="44">
        <v>0</v>
      </c>
      <c r="H596" s="44">
        <v>514600</v>
      </c>
      <c r="I596" s="44">
        <v>2868964.01</v>
      </c>
      <c r="J596" s="44">
        <v>0</v>
      </c>
      <c r="K596" s="44">
        <v>2868964.01</v>
      </c>
      <c r="L596" s="44">
        <v>0</v>
      </c>
      <c r="M596" s="44">
        <v>0</v>
      </c>
      <c r="N596" s="32">
        <f>I596/D596*100</f>
        <v>11.029933006702791</v>
      </c>
      <c r="O596" s="32">
        <f>K596/F596*100</f>
        <v>11.252555331368729</v>
      </c>
    </row>
    <row r="597" spans="1:15" ht="51">
      <c r="A597" s="13" t="s">
        <v>550</v>
      </c>
      <c r="B597" s="43"/>
      <c r="C597" s="8" t="s">
        <v>843</v>
      </c>
      <c r="D597" s="44">
        <v>26010711.11</v>
      </c>
      <c r="E597" s="44">
        <v>0</v>
      </c>
      <c r="F597" s="44">
        <v>25496111.11</v>
      </c>
      <c r="G597" s="44">
        <v>0</v>
      </c>
      <c r="H597" s="44">
        <v>514600</v>
      </c>
      <c r="I597" s="44">
        <v>2868964.01</v>
      </c>
      <c r="J597" s="44">
        <v>0</v>
      </c>
      <c r="K597" s="44">
        <v>2868964.01</v>
      </c>
      <c r="L597" s="44">
        <v>0</v>
      </c>
      <c r="M597" s="44">
        <v>0</v>
      </c>
      <c r="N597" s="32">
        <f>I597/D597*100</f>
        <v>11.029933006702791</v>
      </c>
      <c r="O597" s="32">
        <f>K597/F597*100</f>
        <v>11.252555331368729</v>
      </c>
    </row>
    <row r="598" spans="1:15" ht="51">
      <c r="A598" s="13" t="s">
        <v>792</v>
      </c>
      <c r="B598" s="43"/>
      <c r="C598" s="8" t="s">
        <v>844</v>
      </c>
      <c r="D598" s="44">
        <v>23496111.11</v>
      </c>
      <c r="E598" s="44">
        <v>0</v>
      </c>
      <c r="F598" s="44">
        <v>23496111.11</v>
      </c>
      <c r="G598" s="44">
        <v>0</v>
      </c>
      <c r="H598" s="44">
        <v>0</v>
      </c>
      <c r="I598" s="44">
        <v>1024887.79</v>
      </c>
      <c r="J598" s="44">
        <v>0</v>
      </c>
      <c r="K598" s="44">
        <v>1024887.79</v>
      </c>
      <c r="L598" s="44">
        <v>0</v>
      </c>
      <c r="M598" s="44">
        <v>0</v>
      </c>
      <c r="N598" s="32"/>
      <c r="O598" s="32"/>
    </row>
    <row r="599" spans="1:15" ht="12.75">
      <c r="A599" s="13" t="s">
        <v>534</v>
      </c>
      <c r="B599" s="43"/>
      <c r="C599" s="8" t="s">
        <v>844</v>
      </c>
      <c r="D599" s="44">
        <v>23496111.11</v>
      </c>
      <c r="E599" s="44">
        <v>0</v>
      </c>
      <c r="F599" s="44">
        <v>23496111.11</v>
      </c>
      <c r="G599" s="44">
        <v>0</v>
      </c>
      <c r="H599" s="44">
        <v>0</v>
      </c>
      <c r="I599" s="44">
        <v>1024887.79</v>
      </c>
      <c r="J599" s="44">
        <v>0</v>
      </c>
      <c r="K599" s="44">
        <v>1024887.79</v>
      </c>
      <c r="L599" s="44">
        <v>0</v>
      </c>
      <c r="M599" s="44">
        <v>0</v>
      </c>
      <c r="N599" s="32">
        <f>I599/D599*100</f>
        <v>4.361946473617949</v>
      </c>
      <c r="O599" s="32">
        <f>K599/F599*100</f>
        <v>4.361946473617949</v>
      </c>
    </row>
    <row r="600" spans="1:15" ht="12.75">
      <c r="A600" s="13" t="s">
        <v>546</v>
      </c>
      <c r="B600" s="43"/>
      <c r="C600" s="8" t="s">
        <v>844</v>
      </c>
      <c r="D600" s="44">
        <v>23496111.11</v>
      </c>
      <c r="E600" s="44">
        <v>0</v>
      </c>
      <c r="F600" s="44">
        <v>23496111.11</v>
      </c>
      <c r="G600" s="44">
        <v>0</v>
      </c>
      <c r="H600" s="44">
        <v>0</v>
      </c>
      <c r="I600" s="44">
        <v>1024887.79</v>
      </c>
      <c r="J600" s="44">
        <v>0</v>
      </c>
      <c r="K600" s="44">
        <v>1024887.79</v>
      </c>
      <c r="L600" s="44">
        <v>0</v>
      </c>
      <c r="M600" s="44">
        <v>0</v>
      </c>
      <c r="N600" s="32">
        <f>I600/D600*100</f>
        <v>4.361946473617949</v>
      </c>
      <c r="O600" s="32">
        <f>K600/F600*100</f>
        <v>4.361946473617949</v>
      </c>
    </row>
    <row r="601" spans="1:15" ht="25.5">
      <c r="A601" s="13" t="s">
        <v>557</v>
      </c>
      <c r="B601" s="43"/>
      <c r="C601" s="8" t="s">
        <v>844</v>
      </c>
      <c r="D601" s="44">
        <v>22131111.11</v>
      </c>
      <c r="E601" s="44">
        <v>0</v>
      </c>
      <c r="F601" s="44">
        <v>22131111.11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4">
        <v>0</v>
      </c>
      <c r="N601" s="32">
        <f>I601/D601*100</f>
        <v>0</v>
      </c>
      <c r="O601" s="32">
        <f>K601/F601*100</f>
        <v>0</v>
      </c>
    </row>
    <row r="602" spans="1:15" ht="12.75">
      <c r="A602" s="13" t="s">
        <v>547</v>
      </c>
      <c r="B602" s="43"/>
      <c r="C602" s="8" t="s">
        <v>844</v>
      </c>
      <c r="D602" s="44">
        <v>1365000</v>
      </c>
      <c r="E602" s="44">
        <v>0</v>
      </c>
      <c r="F602" s="44">
        <v>1365000</v>
      </c>
      <c r="G602" s="44">
        <v>0</v>
      </c>
      <c r="H602" s="44">
        <v>0</v>
      </c>
      <c r="I602" s="44">
        <v>1024887.79</v>
      </c>
      <c r="J602" s="44">
        <v>0</v>
      </c>
      <c r="K602" s="44">
        <v>1024887.79</v>
      </c>
      <c r="L602" s="44">
        <v>0</v>
      </c>
      <c r="M602" s="44">
        <v>0</v>
      </c>
      <c r="N602" s="32">
        <f>I602/D602*100</f>
        <v>75.08335457875458</v>
      </c>
      <c r="O602" s="32">
        <f>K602/F602*100</f>
        <v>75.08335457875458</v>
      </c>
    </row>
    <row r="603" spans="1:15" ht="25.5">
      <c r="A603" s="13" t="s">
        <v>555</v>
      </c>
      <c r="B603" s="43"/>
      <c r="C603" s="8" t="s">
        <v>845</v>
      </c>
      <c r="D603" s="44">
        <v>2514600</v>
      </c>
      <c r="E603" s="44">
        <v>0</v>
      </c>
      <c r="F603" s="44">
        <v>2000000</v>
      </c>
      <c r="G603" s="44">
        <v>0</v>
      </c>
      <c r="H603" s="44">
        <v>514600</v>
      </c>
      <c r="I603" s="44">
        <v>1844076.22</v>
      </c>
      <c r="J603" s="44">
        <v>0</v>
      </c>
      <c r="K603" s="44">
        <v>1844076.22</v>
      </c>
      <c r="L603" s="44">
        <v>0</v>
      </c>
      <c r="M603" s="44">
        <v>0</v>
      </c>
      <c r="N603" s="32"/>
      <c r="O603" s="32"/>
    </row>
    <row r="604" spans="1:15" ht="12.75">
      <c r="A604" s="13" t="s">
        <v>534</v>
      </c>
      <c r="B604" s="43"/>
      <c r="C604" s="8" t="s">
        <v>845</v>
      </c>
      <c r="D604" s="44">
        <v>514600</v>
      </c>
      <c r="E604" s="44">
        <v>0</v>
      </c>
      <c r="F604" s="44">
        <v>0</v>
      </c>
      <c r="G604" s="44">
        <v>0</v>
      </c>
      <c r="H604" s="44">
        <v>514600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32">
        <f>I604/D604*100</f>
        <v>0</v>
      </c>
      <c r="O604" s="32" t="e">
        <f>K604/F604*100</f>
        <v>#DIV/0!</v>
      </c>
    </row>
    <row r="605" spans="1:15" ht="12.75">
      <c r="A605" s="13" t="s">
        <v>546</v>
      </c>
      <c r="B605" s="43"/>
      <c r="C605" s="8" t="s">
        <v>845</v>
      </c>
      <c r="D605" s="44">
        <v>514600</v>
      </c>
      <c r="E605" s="44">
        <v>0</v>
      </c>
      <c r="F605" s="44">
        <v>0</v>
      </c>
      <c r="G605" s="44">
        <v>0</v>
      </c>
      <c r="H605" s="44">
        <v>514600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32">
        <f>I605/D605*100</f>
        <v>0</v>
      </c>
      <c r="O605" s="32" t="e">
        <f>K605/F605*100</f>
        <v>#DIV/0!</v>
      </c>
    </row>
    <row r="606" spans="1:15" ht="25.5">
      <c r="A606" s="13" t="s">
        <v>557</v>
      </c>
      <c r="B606" s="43"/>
      <c r="C606" s="8" t="s">
        <v>845</v>
      </c>
      <c r="D606" s="44">
        <v>514600</v>
      </c>
      <c r="E606" s="44">
        <v>0</v>
      </c>
      <c r="F606" s="44">
        <v>0</v>
      </c>
      <c r="G606" s="44">
        <v>0</v>
      </c>
      <c r="H606" s="44">
        <v>514600</v>
      </c>
      <c r="I606" s="44">
        <v>0</v>
      </c>
      <c r="J606" s="44">
        <v>0</v>
      </c>
      <c r="K606" s="44">
        <v>0</v>
      </c>
      <c r="L606" s="44">
        <v>0</v>
      </c>
      <c r="M606" s="44">
        <v>0</v>
      </c>
      <c r="N606" s="32">
        <f>I606/D606*100</f>
        <v>0</v>
      </c>
      <c r="O606" s="32" t="e">
        <f>K606/F606*100</f>
        <v>#DIV/0!</v>
      </c>
    </row>
    <row r="607" spans="1:15" ht="12.75">
      <c r="A607" s="13" t="s">
        <v>558</v>
      </c>
      <c r="B607" s="43"/>
      <c r="C607" s="8" t="s">
        <v>845</v>
      </c>
      <c r="D607" s="44">
        <v>2000000</v>
      </c>
      <c r="E607" s="44">
        <v>0</v>
      </c>
      <c r="F607" s="44">
        <v>2000000</v>
      </c>
      <c r="G607" s="44">
        <v>0</v>
      </c>
      <c r="H607" s="44">
        <v>0</v>
      </c>
      <c r="I607" s="44">
        <v>1844076.22</v>
      </c>
      <c r="J607" s="44">
        <v>0</v>
      </c>
      <c r="K607" s="44">
        <v>1844076.22</v>
      </c>
      <c r="L607" s="44">
        <v>0</v>
      </c>
      <c r="M607" s="44">
        <v>0</v>
      </c>
      <c r="N607" s="32">
        <f>I607/D607*100</f>
        <v>92.203811</v>
      </c>
      <c r="O607" s="32">
        <f>K607/F607*100</f>
        <v>92.203811</v>
      </c>
    </row>
    <row r="608" spans="1:15" ht="25.5">
      <c r="A608" s="13" t="s">
        <v>576</v>
      </c>
      <c r="B608" s="43"/>
      <c r="C608" s="8" t="s">
        <v>845</v>
      </c>
      <c r="D608" s="44">
        <v>2000000</v>
      </c>
      <c r="E608" s="44">
        <v>0</v>
      </c>
      <c r="F608" s="44">
        <v>2000000</v>
      </c>
      <c r="G608" s="44">
        <v>0</v>
      </c>
      <c r="H608" s="44">
        <v>0</v>
      </c>
      <c r="I608" s="44">
        <v>1844076.22</v>
      </c>
      <c r="J608" s="44">
        <v>0</v>
      </c>
      <c r="K608" s="44">
        <v>1844076.22</v>
      </c>
      <c r="L608" s="44">
        <v>0</v>
      </c>
      <c r="M608" s="44">
        <v>0</v>
      </c>
      <c r="N608" s="32"/>
      <c r="O608" s="32"/>
    </row>
    <row r="609" spans="1:15" ht="38.25">
      <c r="A609" s="13" t="s">
        <v>670</v>
      </c>
      <c r="B609" s="43"/>
      <c r="C609" s="8" t="s">
        <v>846</v>
      </c>
      <c r="D609" s="44">
        <v>635914199.12</v>
      </c>
      <c r="E609" s="44">
        <v>0</v>
      </c>
      <c r="F609" s="44">
        <v>635914199.12</v>
      </c>
      <c r="G609" s="44">
        <v>0</v>
      </c>
      <c r="H609" s="44">
        <v>0</v>
      </c>
      <c r="I609" s="44">
        <v>84145673.7</v>
      </c>
      <c r="J609" s="44">
        <v>0</v>
      </c>
      <c r="K609" s="44">
        <v>84145673.7</v>
      </c>
      <c r="L609" s="44">
        <v>0</v>
      </c>
      <c r="M609" s="44">
        <v>0</v>
      </c>
      <c r="N609" s="32">
        <f>I609/D609*100</f>
        <v>13.232236961596971</v>
      </c>
      <c r="O609" s="32">
        <f>K609/F609*100</f>
        <v>13.232236961596971</v>
      </c>
    </row>
    <row r="610" spans="1:15" ht="12.75">
      <c r="A610" s="13" t="s">
        <v>672</v>
      </c>
      <c r="B610" s="43"/>
      <c r="C610" s="8" t="s">
        <v>847</v>
      </c>
      <c r="D610" s="44">
        <v>635914199.12</v>
      </c>
      <c r="E610" s="44">
        <v>0</v>
      </c>
      <c r="F610" s="44">
        <v>635914199.12</v>
      </c>
      <c r="G610" s="44">
        <v>0</v>
      </c>
      <c r="H610" s="44">
        <v>0</v>
      </c>
      <c r="I610" s="44">
        <v>84145673.7</v>
      </c>
      <c r="J610" s="44">
        <v>0</v>
      </c>
      <c r="K610" s="44">
        <v>84145673.7</v>
      </c>
      <c r="L610" s="44">
        <v>0</v>
      </c>
      <c r="M610" s="44">
        <v>0</v>
      </c>
      <c r="N610" s="32">
        <f>I610/D610*100</f>
        <v>13.232236961596971</v>
      </c>
      <c r="O610" s="32">
        <f>K610/F610*100</f>
        <v>13.232236961596971</v>
      </c>
    </row>
    <row r="611" spans="1:15" ht="51">
      <c r="A611" s="13" t="s">
        <v>797</v>
      </c>
      <c r="B611" s="43"/>
      <c r="C611" s="8" t="s">
        <v>848</v>
      </c>
      <c r="D611" s="44">
        <v>635914199.12</v>
      </c>
      <c r="E611" s="44">
        <v>0</v>
      </c>
      <c r="F611" s="44">
        <v>635914199.12</v>
      </c>
      <c r="G611" s="44">
        <v>0</v>
      </c>
      <c r="H611" s="44">
        <v>0</v>
      </c>
      <c r="I611" s="44">
        <v>84145673.7</v>
      </c>
      <c r="J611" s="44">
        <v>0</v>
      </c>
      <c r="K611" s="44">
        <v>84145673.7</v>
      </c>
      <c r="L611" s="44">
        <v>0</v>
      </c>
      <c r="M611" s="44">
        <v>0</v>
      </c>
      <c r="N611" s="32">
        <f>I611/D611*100</f>
        <v>13.232236961596971</v>
      </c>
      <c r="O611" s="32">
        <f>K611/F611*100</f>
        <v>13.232236961596971</v>
      </c>
    </row>
    <row r="612" spans="1:15" ht="12.75">
      <c r="A612" s="13" t="s">
        <v>534</v>
      </c>
      <c r="B612" s="43"/>
      <c r="C612" s="8" t="s">
        <v>848</v>
      </c>
      <c r="D612" s="44">
        <v>21246321.01</v>
      </c>
      <c r="E612" s="44">
        <v>0</v>
      </c>
      <c r="F612" s="44">
        <v>21246321.01</v>
      </c>
      <c r="G612" s="44">
        <v>0</v>
      </c>
      <c r="H612" s="44">
        <v>0</v>
      </c>
      <c r="I612" s="44">
        <v>1108728.11</v>
      </c>
      <c r="J612" s="44">
        <v>0</v>
      </c>
      <c r="K612" s="44">
        <v>1108728.11</v>
      </c>
      <c r="L612" s="44">
        <v>0</v>
      </c>
      <c r="M612" s="44">
        <v>0</v>
      </c>
      <c r="N612" s="32">
        <f>I612/D612*100</f>
        <v>5.218447511351049</v>
      </c>
      <c r="O612" s="32">
        <f>K612/F612*100</f>
        <v>5.218447511351049</v>
      </c>
    </row>
    <row r="613" spans="1:15" ht="12.75">
      <c r="A613" s="13" t="s">
        <v>546</v>
      </c>
      <c r="B613" s="43"/>
      <c r="C613" s="8" t="s">
        <v>848</v>
      </c>
      <c r="D613" s="44">
        <v>21246321.01</v>
      </c>
      <c r="E613" s="44">
        <v>0</v>
      </c>
      <c r="F613" s="44">
        <v>21246321.01</v>
      </c>
      <c r="G613" s="44">
        <v>0</v>
      </c>
      <c r="H613" s="44">
        <v>0</v>
      </c>
      <c r="I613" s="44">
        <v>1108728.11</v>
      </c>
      <c r="J613" s="44">
        <v>0</v>
      </c>
      <c r="K613" s="44">
        <v>1108728.11</v>
      </c>
      <c r="L613" s="44">
        <v>0</v>
      </c>
      <c r="M613" s="44">
        <v>0</v>
      </c>
      <c r="N613" s="32"/>
      <c r="O613" s="32"/>
    </row>
    <row r="614" spans="1:15" ht="25.5">
      <c r="A614" s="13" t="s">
        <v>653</v>
      </c>
      <c r="B614" s="43"/>
      <c r="C614" s="8" t="s">
        <v>848</v>
      </c>
      <c r="D614" s="44">
        <v>21246321.01</v>
      </c>
      <c r="E614" s="44">
        <v>0</v>
      </c>
      <c r="F614" s="44">
        <v>21246321.01</v>
      </c>
      <c r="G614" s="44">
        <v>0</v>
      </c>
      <c r="H614" s="44">
        <v>0</v>
      </c>
      <c r="I614" s="44">
        <v>1108728.11</v>
      </c>
      <c r="J614" s="44">
        <v>0</v>
      </c>
      <c r="K614" s="44">
        <v>1108728.11</v>
      </c>
      <c r="L614" s="44">
        <v>0</v>
      </c>
      <c r="M614" s="44">
        <v>0</v>
      </c>
      <c r="N614" s="32">
        <f>I614/D614*100</f>
        <v>5.218447511351049</v>
      </c>
      <c r="O614" s="32">
        <f>K614/F614*100</f>
        <v>5.218447511351049</v>
      </c>
    </row>
    <row r="615" spans="1:15" ht="12.75">
      <c r="A615" s="13" t="s">
        <v>558</v>
      </c>
      <c r="B615" s="43"/>
      <c r="C615" s="8" t="s">
        <v>848</v>
      </c>
      <c r="D615" s="44">
        <v>614667878.11</v>
      </c>
      <c r="E615" s="44">
        <v>0</v>
      </c>
      <c r="F615" s="44">
        <v>614667878.11</v>
      </c>
      <c r="G615" s="44">
        <v>0</v>
      </c>
      <c r="H615" s="44">
        <v>0</v>
      </c>
      <c r="I615" s="44">
        <v>83036945.59</v>
      </c>
      <c r="J615" s="44">
        <v>0</v>
      </c>
      <c r="K615" s="44">
        <v>83036945.59</v>
      </c>
      <c r="L615" s="44">
        <v>0</v>
      </c>
      <c r="M615" s="44">
        <v>0</v>
      </c>
      <c r="N615" s="32">
        <f>I615/D615*100</f>
        <v>13.50923784163321</v>
      </c>
      <c r="O615" s="32">
        <f>K615/F615*100</f>
        <v>13.50923784163321</v>
      </c>
    </row>
    <row r="616" spans="1:15" ht="25.5">
      <c r="A616" s="13" t="s">
        <v>576</v>
      </c>
      <c r="B616" s="43"/>
      <c r="C616" s="8" t="s">
        <v>848</v>
      </c>
      <c r="D616" s="44">
        <v>614667878.11</v>
      </c>
      <c r="E616" s="44">
        <v>0</v>
      </c>
      <c r="F616" s="44">
        <v>614667878.11</v>
      </c>
      <c r="G616" s="44">
        <v>0</v>
      </c>
      <c r="H616" s="44">
        <v>0</v>
      </c>
      <c r="I616" s="44">
        <v>83036945.59</v>
      </c>
      <c r="J616" s="44">
        <v>0</v>
      </c>
      <c r="K616" s="44">
        <v>83036945.59</v>
      </c>
      <c r="L616" s="44">
        <v>0</v>
      </c>
      <c r="M616" s="44">
        <v>0</v>
      </c>
      <c r="N616" s="32">
        <f>I616/D616*100</f>
        <v>13.50923784163321</v>
      </c>
      <c r="O616" s="32">
        <f>K616/F616*100</f>
        <v>13.50923784163321</v>
      </c>
    </row>
    <row r="617" spans="1:15" ht="12.75">
      <c r="A617" s="13" t="s">
        <v>583</v>
      </c>
      <c r="B617" s="43"/>
      <c r="C617" s="8" t="s">
        <v>849</v>
      </c>
      <c r="D617" s="44">
        <v>73905262.26</v>
      </c>
      <c r="E617" s="44">
        <v>0</v>
      </c>
      <c r="F617" s="44">
        <v>51990500</v>
      </c>
      <c r="G617" s="44">
        <v>14887992.53</v>
      </c>
      <c r="H617" s="44">
        <v>7026769.73</v>
      </c>
      <c r="I617" s="44">
        <v>52411147.36</v>
      </c>
      <c r="J617" s="44">
        <v>0</v>
      </c>
      <c r="K617" s="44">
        <v>39532224.79</v>
      </c>
      <c r="L617" s="44">
        <v>9887992.53</v>
      </c>
      <c r="M617" s="44">
        <v>2990930.04</v>
      </c>
      <c r="N617" s="32">
        <f>I617/D617*100</f>
        <v>70.91666514302685</v>
      </c>
      <c r="O617" s="32">
        <f>K617/F617*100</f>
        <v>76.03740065973591</v>
      </c>
    </row>
    <row r="618" spans="1:15" ht="76.5">
      <c r="A618" s="13" t="s">
        <v>685</v>
      </c>
      <c r="B618" s="43"/>
      <c r="C618" s="8" t="s">
        <v>850</v>
      </c>
      <c r="D618" s="44">
        <v>73905262.26</v>
      </c>
      <c r="E618" s="44">
        <v>0</v>
      </c>
      <c r="F618" s="44">
        <v>51990500</v>
      </c>
      <c r="G618" s="44">
        <v>14887992.53</v>
      </c>
      <c r="H618" s="44">
        <v>7026769.73</v>
      </c>
      <c r="I618" s="44">
        <v>52411147.36</v>
      </c>
      <c r="J618" s="44">
        <v>0</v>
      </c>
      <c r="K618" s="44">
        <v>39532224.79</v>
      </c>
      <c r="L618" s="44">
        <v>9887992.53</v>
      </c>
      <c r="M618" s="44">
        <v>2990930.04</v>
      </c>
      <c r="N618" s="32"/>
      <c r="O618" s="32"/>
    </row>
    <row r="619" spans="1:15" ht="89.25">
      <c r="A619" s="13" t="s">
        <v>687</v>
      </c>
      <c r="B619" s="43"/>
      <c r="C619" s="8" t="s">
        <v>851</v>
      </c>
      <c r="D619" s="44">
        <v>53363669.97</v>
      </c>
      <c r="E619" s="44">
        <v>0</v>
      </c>
      <c r="F619" s="44">
        <v>43990500</v>
      </c>
      <c r="G619" s="44">
        <v>2346400.24</v>
      </c>
      <c r="H619" s="44">
        <v>7026769.73</v>
      </c>
      <c r="I619" s="44">
        <v>36869555.07</v>
      </c>
      <c r="J619" s="44">
        <v>0</v>
      </c>
      <c r="K619" s="44">
        <v>31532224.79</v>
      </c>
      <c r="L619" s="44">
        <v>2346400.24</v>
      </c>
      <c r="M619" s="44">
        <v>2990930.04</v>
      </c>
      <c r="N619" s="32">
        <f>I619/D619*100</f>
        <v>69.0911159047482</v>
      </c>
      <c r="O619" s="32">
        <f>K619/F619*100</f>
        <v>71.67962353235357</v>
      </c>
    </row>
    <row r="620" spans="1:15" ht="12.75">
      <c r="A620" s="13" t="s">
        <v>534</v>
      </c>
      <c r="B620" s="43"/>
      <c r="C620" s="8" t="s">
        <v>851</v>
      </c>
      <c r="D620" s="44">
        <v>53363669.97</v>
      </c>
      <c r="E620" s="44">
        <v>0</v>
      </c>
      <c r="F620" s="44">
        <v>43990500</v>
      </c>
      <c r="G620" s="44">
        <v>2346400.24</v>
      </c>
      <c r="H620" s="44">
        <v>7026769.73</v>
      </c>
      <c r="I620" s="44">
        <v>36869555.07</v>
      </c>
      <c r="J620" s="44">
        <v>0</v>
      </c>
      <c r="K620" s="44">
        <v>31532224.79</v>
      </c>
      <c r="L620" s="44">
        <v>2346400.24</v>
      </c>
      <c r="M620" s="44">
        <v>2990930.04</v>
      </c>
      <c r="N620" s="32">
        <f>I620/D620*100</f>
        <v>69.0911159047482</v>
      </c>
      <c r="O620" s="32">
        <f>K620/F620*100</f>
        <v>71.67962353235357</v>
      </c>
    </row>
    <row r="621" spans="1:15" ht="25.5">
      <c r="A621" s="13" t="s">
        <v>682</v>
      </c>
      <c r="B621" s="43"/>
      <c r="C621" s="8" t="s">
        <v>851</v>
      </c>
      <c r="D621" s="44">
        <v>53363669.97</v>
      </c>
      <c r="E621" s="44">
        <v>0</v>
      </c>
      <c r="F621" s="44">
        <v>43990500</v>
      </c>
      <c r="G621" s="44">
        <v>2346400.24</v>
      </c>
      <c r="H621" s="44">
        <v>7026769.73</v>
      </c>
      <c r="I621" s="44">
        <v>36869555.07</v>
      </c>
      <c r="J621" s="44">
        <v>0</v>
      </c>
      <c r="K621" s="44">
        <v>31532224.79</v>
      </c>
      <c r="L621" s="44">
        <v>2346400.24</v>
      </c>
      <c r="M621" s="44">
        <v>2990930.04</v>
      </c>
      <c r="N621" s="32">
        <f>I621/D621*100</f>
        <v>69.0911159047482</v>
      </c>
      <c r="O621" s="32">
        <f>K621/F621*100</f>
        <v>71.67962353235357</v>
      </c>
    </row>
    <row r="622" spans="1:15" ht="51">
      <c r="A622" s="13" t="s">
        <v>689</v>
      </c>
      <c r="B622" s="43"/>
      <c r="C622" s="8" t="s">
        <v>851</v>
      </c>
      <c r="D622" s="44">
        <v>1273430.09</v>
      </c>
      <c r="E622" s="44">
        <v>0</v>
      </c>
      <c r="F622" s="44">
        <v>0</v>
      </c>
      <c r="G622" s="44">
        <v>0</v>
      </c>
      <c r="H622" s="44">
        <v>1273430.09</v>
      </c>
      <c r="I622" s="44">
        <v>0</v>
      </c>
      <c r="J622" s="44">
        <v>0</v>
      </c>
      <c r="K622" s="44">
        <v>0</v>
      </c>
      <c r="L622" s="44">
        <v>0</v>
      </c>
      <c r="M622" s="44">
        <v>0</v>
      </c>
      <c r="N622" s="32">
        <f>I622/D622*100</f>
        <v>0</v>
      </c>
      <c r="O622" s="32" t="e">
        <f>K622/F622*100</f>
        <v>#DIV/0!</v>
      </c>
    </row>
    <row r="623" spans="1:15" ht="63.75">
      <c r="A623" s="13" t="s">
        <v>690</v>
      </c>
      <c r="B623" s="43"/>
      <c r="C623" s="8" t="s">
        <v>851</v>
      </c>
      <c r="D623" s="44">
        <v>8099739.88</v>
      </c>
      <c r="E623" s="44">
        <v>0</v>
      </c>
      <c r="F623" s="44">
        <v>0</v>
      </c>
      <c r="G623" s="44">
        <v>2346400.24</v>
      </c>
      <c r="H623" s="44">
        <v>5753339.64</v>
      </c>
      <c r="I623" s="44">
        <v>5337330.28</v>
      </c>
      <c r="J623" s="44">
        <v>0</v>
      </c>
      <c r="K623" s="44">
        <v>0</v>
      </c>
      <c r="L623" s="44">
        <v>2346400.24</v>
      </c>
      <c r="M623" s="44">
        <v>2990930.04</v>
      </c>
      <c r="N623" s="32"/>
      <c r="O623" s="32"/>
    </row>
    <row r="624" spans="1:15" ht="63.75">
      <c r="A624" s="13" t="s">
        <v>777</v>
      </c>
      <c r="B624" s="43"/>
      <c r="C624" s="8" t="s">
        <v>851</v>
      </c>
      <c r="D624" s="44">
        <v>43990500</v>
      </c>
      <c r="E624" s="44">
        <v>0</v>
      </c>
      <c r="F624" s="44">
        <v>43990500</v>
      </c>
      <c r="G624" s="44">
        <v>0</v>
      </c>
      <c r="H624" s="44">
        <v>0</v>
      </c>
      <c r="I624" s="44">
        <v>31532224.79</v>
      </c>
      <c r="J624" s="44">
        <v>0</v>
      </c>
      <c r="K624" s="44">
        <v>31532224.79</v>
      </c>
      <c r="L624" s="44">
        <v>0</v>
      </c>
      <c r="M624" s="44">
        <v>0</v>
      </c>
      <c r="N624" s="32">
        <f>I624/D624*100</f>
        <v>71.67962353235357</v>
      </c>
      <c r="O624" s="32">
        <f>K624/F624*100</f>
        <v>71.67962353235357</v>
      </c>
    </row>
    <row r="625" spans="1:15" ht="89.25">
      <c r="A625" s="13" t="s">
        <v>778</v>
      </c>
      <c r="B625" s="43"/>
      <c r="C625" s="8" t="s">
        <v>852</v>
      </c>
      <c r="D625" s="44">
        <v>20541592.29</v>
      </c>
      <c r="E625" s="44">
        <v>0</v>
      </c>
      <c r="F625" s="44">
        <v>8000000</v>
      </c>
      <c r="G625" s="44">
        <v>12541592.29</v>
      </c>
      <c r="H625" s="44">
        <v>0</v>
      </c>
      <c r="I625" s="44">
        <v>15541592.29</v>
      </c>
      <c r="J625" s="44">
        <v>0</v>
      </c>
      <c r="K625" s="44">
        <v>8000000</v>
      </c>
      <c r="L625" s="44">
        <v>7541592.29</v>
      </c>
      <c r="M625" s="44">
        <v>0</v>
      </c>
      <c r="N625" s="32">
        <f>I625/D625*100</f>
        <v>75.65914107625393</v>
      </c>
      <c r="O625" s="32">
        <f>K625/F625*100</f>
        <v>100</v>
      </c>
    </row>
    <row r="626" spans="1:15" ht="12.75">
      <c r="A626" s="13" t="s">
        <v>534</v>
      </c>
      <c r="B626" s="43"/>
      <c r="C626" s="8" t="s">
        <v>852</v>
      </c>
      <c r="D626" s="44">
        <v>12541592.29</v>
      </c>
      <c r="E626" s="44">
        <v>0</v>
      </c>
      <c r="F626" s="44">
        <v>0</v>
      </c>
      <c r="G626" s="44">
        <v>12541592.29</v>
      </c>
      <c r="H626" s="44">
        <v>0</v>
      </c>
      <c r="I626" s="44">
        <v>7541592.29</v>
      </c>
      <c r="J626" s="44">
        <v>0</v>
      </c>
      <c r="K626" s="44">
        <v>0</v>
      </c>
      <c r="L626" s="44">
        <v>7541592.29</v>
      </c>
      <c r="M626" s="44">
        <v>0</v>
      </c>
      <c r="N626" s="32">
        <f>I626/D626*100</f>
        <v>60.1326539375169</v>
      </c>
      <c r="O626" s="32" t="e">
        <f>K626/F626*100</f>
        <v>#DIV/0!</v>
      </c>
    </row>
    <row r="627" spans="1:15" ht="25.5">
      <c r="A627" s="13" t="s">
        <v>682</v>
      </c>
      <c r="B627" s="43"/>
      <c r="C627" s="8" t="s">
        <v>852</v>
      </c>
      <c r="D627" s="44">
        <v>12541592.29</v>
      </c>
      <c r="E627" s="44">
        <v>0</v>
      </c>
      <c r="F627" s="44">
        <v>0</v>
      </c>
      <c r="G627" s="44">
        <v>12541592.29</v>
      </c>
      <c r="H627" s="44">
        <v>0</v>
      </c>
      <c r="I627" s="44">
        <v>7541592.29</v>
      </c>
      <c r="J627" s="44">
        <v>0</v>
      </c>
      <c r="K627" s="44">
        <v>0</v>
      </c>
      <c r="L627" s="44">
        <v>7541592.29</v>
      </c>
      <c r="M627" s="44">
        <v>0</v>
      </c>
      <c r="N627" s="32">
        <f>I627/D627*100</f>
        <v>60.1326539375169</v>
      </c>
      <c r="O627" s="32" t="e">
        <f>K627/F627*100</f>
        <v>#DIV/0!</v>
      </c>
    </row>
    <row r="628" spans="1:15" ht="51">
      <c r="A628" s="13" t="s">
        <v>689</v>
      </c>
      <c r="B628" s="43"/>
      <c r="C628" s="8" t="s">
        <v>852</v>
      </c>
      <c r="D628" s="44">
        <v>12541592.29</v>
      </c>
      <c r="E628" s="44">
        <v>0</v>
      </c>
      <c r="F628" s="44">
        <v>0</v>
      </c>
      <c r="G628" s="44">
        <v>12541592.29</v>
      </c>
      <c r="H628" s="44">
        <v>0</v>
      </c>
      <c r="I628" s="44">
        <v>7541592.29</v>
      </c>
      <c r="J628" s="44">
        <v>0</v>
      </c>
      <c r="K628" s="44">
        <v>0</v>
      </c>
      <c r="L628" s="44">
        <v>7541592.29</v>
      </c>
      <c r="M628" s="44">
        <v>0</v>
      </c>
      <c r="N628" s="32"/>
      <c r="O628" s="32"/>
    </row>
    <row r="629" spans="1:15" ht="12.75">
      <c r="A629" s="13" t="s">
        <v>853</v>
      </c>
      <c r="B629" s="43"/>
      <c r="C629" s="8" t="s">
        <v>852</v>
      </c>
      <c r="D629" s="44">
        <v>8000000</v>
      </c>
      <c r="E629" s="44">
        <v>0</v>
      </c>
      <c r="F629" s="44">
        <v>8000000</v>
      </c>
      <c r="G629" s="44">
        <v>0</v>
      </c>
      <c r="H629" s="44">
        <v>0</v>
      </c>
      <c r="I629" s="44">
        <v>8000000</v>
      </c>
      <c r="J629" s="44">
        <v>0</v>
      </c>
      <c r="K629" s="44">
        <v>8000000</v>
      </c>
      <c r="L629" s="44">
        <v>0</v>
      </c>
      <c r="M629" s="44">
        <v>0</v>
      </c>
      <c r="N629" s="32">
        <f>I629/D629*100</f>
        <v>100</v>
      </c>
      <c r="O629" s="32">
        <f>K629/F629*100</f>
        <v>100</v>
      </c>
    </row>
    <row r="630" spans="1:15" ht="27.75" customHeight="1">
      <c r="A630" s="13" t="s">
        <v>854</v>
      </c>
      <c r="B630" s="43"/>
      <c r="C630" s="8" t="s">
        <v>852</v>
      </c>
      <c r="D630" s="44">
        <v>8000000</v>
      </c>
      <c r="E630" s="44">
        <v>0</v>
      </c>
      <c r="F630" s="44">
        <v>8000000</v>
      </c>
      <c r="G630" s="44">
        <v>0</v>
      </c>
      <c r="H630" s="44">
        <v>0</v>
      </c>
      <c r="I630" s="44">
        <v>8000000</v>
      </c>
      <c r="J630" s="44">
        <v>0</v>
      </c>
      <c r="K630" s="44">
        <v>8000000</v>
      </c>
      <c r="L630" s="44">
        <v>0</v>
      </c>
      <c r="M630" s="44">
        <v>0</v>
      </c>
      <c r="N630" s="32">
        <f>I630/D630*100</f>
        <v>100</v>
      </c>
      <c r="O630" s="32">
        <f>K630/F630*100</f>
        <v>100</v>
      </c>
    </row>
    <row r="631" spans="1:15" s="1" customFormat="1" ht="12.75">
      <c r="A631" s="10" t="s">
        <v>855</v>
      </c>
      <c r="B631" s="45"/>
      <c r="C631" s="12" t="s">
        <v>856</v>
      </c>
      <c r="D631" s="42">
        <v>415118701.72</v>
      </c>
      <c r="E631" s="42">
        <v>14986317</v>
      </c>
      <c r="F631" s="42">
        <v>388475835.91</v>
      </c>
      <c r="G631" s="42">
        <v>2726356.69</v>
      </c>
      <c r="H631" s="42">
        <v>38902826.12</v>
      </c>
      <c r="I631" s="42">
        <v>255684081.03</v>
      </c>
      <c r="J631" s="42">
        <v>4398259</v>
      </c>
      <c r="K631" s="42">
        <v>240006896.93</v>
      </c>
      <c r="L631" s="42">
        <v>626577.77</v>
      </c>
      <c r="M631" s="42">
        <v>19448865.33</v>
      </c>
      <c r="N631" s="31">
        <f>I631/D631*100</f>
        <v>61.59300459617943</v>
      </c>
      <c r="O631" s="31">
        <f>K631/F631*100</f>
        <v>61.78167977109482</v>
      </c>
    </row>
    <row r="632" spans="1:15" ht="38.25">
      <c r="A632" s="13" t="s">
        <v>548</v>
      </c>
      <c r="B632" s="43"/>
      <c r="C632" s="8" t="s">
        <v>857</v>
      </c>
      <c r="D632" s="44">
        <v>396038649.23</v>
      </c>
      <c r="E632" s="44">
        <v>0</v>
      </c>
      <c r="F632" s="44">
        <v>356345956.42</v>
      </c>
      <c r="G632" s="44">
        <v>789866.69</v>
      </c>
      <c r="H632" s="44">
        <v>38902826.12</v>
      </c>
      <c r="I632" s="44">
        <v>237278037.1</v>
      </c>
      <c r="J632" s="44">
        <v>0</v>
      </c>
      <c r="K632" s="44">
        <v>217302594</v>
      </c>
      <c r="L632" s="44">
        <v>526577.77</v>
      </c>
      <c r="M632" s="44">
        <v>19448865.33</v>
      </c>
      <c r="N632" s="32">
        <f>I632/D632*100</f>
        <v>59.91284879931009</v>
      </c>
      <c r="O632" s="32">
        <f>K632/F632*100</f>
        <v>60.98079410893627</v>
      </c>
    </row>
    <row r="633" spans="1:15" ht="51">
      <c r="A633" s="13" t="s">
        <v>550</v>
      </c>
      <c r="B633" s="43"/>
      <c r="C633" s="8" t="s">
        <v>858</v>
      </c>
      <c r="D633" s="44">
        <v>396038649.23</v>
      </c>
      <c r="E633" s="44">
        <v>0</v>
      </c>
      <c r="F633" s="44">
        <v>356345956.42</v>
      </c>
      <c r="G633" s="44">
        <v>789866.69</v>
      </c>
      <c r="H633" s="44">
        <v>38902826.12</v>
      </c>
      <c r="I633" s="44">
        <v>237278037.1</v>
      </c>
      <c r="J633" s="44">
        <v>0</v>
      </c>
      <c r="K633" s="44">
        <v>217302594</v>
      </c>
      <c r="L633" s="44">
        <v>526577.77</v>
      </c>
      <c r="M633" s="44">
        <v>19448865.33</v>
      </c>
      <c r="N633" s="32"/>
      <c r="O633" s="32"/>
    </row>
    <row r="634" spans="1:15" ht="25.5">
      <c r="A634" s="13" t="s">
        <v>555</v>
      </c>
      <c r="B634" s="43"/>
      <c r="C634" s="8" t="s">
        <v>859</v>
      </c>
      <c r="D634" s="44">
        <v>384210071.23</v>
      </c>
      <c r="E634" s="44">
        <v>0</v>
      </c>
      <c r="F634" s="44">
        <v>348380956.42</v>
      </c>
      <c r="G634" s="44">
        <v>789866.69</v>
      </c>
      <c r="H634" s="44">
        <v>35039248.12</v>
      </c>
      <c r="I634" s="44">
        <v>229633954.92</v>
      </c>
      <c r="J634" s="44">
        <v>0</v>
      </c>
      <c r="K634" s="44">
        <v>212164196.24</v>
      </c>
      <c r="L634" s="44">
        <v>526577.77</v>
      </c>
      <c r="M634" s="44">
        <v>16943180.91</v>
      </c>
      <c r="N634" s="32">
        <f>I634/D634*100</f>
        <v>59.7678124846795</v>
      </c>
      <c r="O634" s="32">
        <f>K634/F634*100</f>
        <v>60.900055623080554</v>
      </c>
    </row>
    <row r="635" spans="1:15" ht="12.75">
      <c r="A635" s="13" t="s">
        <v>534</v>
      </c>
      <c r="B635" s="43"/>
      <c r="C635" s="8" t="s">
        <v>859</v>
      </c>
      <c r="D635" s="44">
        <v>74799877.63</v>
      </c>
      <c r="E635" s="44">
        <v>0</v>
      </c>
      <c r="F635" s="44">
        <v>46630021.88</v>
      </c>
      <c r="G635" s="44">
        <v>789866.69</v>
      </c>
      <c r="H635" s="44">
        <v>27379989.06</v>
      </c>
      <c r="I635" s="44">
        <v>38286517.74</v>
      </c>
      <c r="J635" s="44">
        <v>0</v>
      </c>
      <c r="K635" s="44">
        <v>26824433.61</v>
      </c>
      <c r="L635" s="44">
        <v>526577.77</v>
      </c>
      <c r="M635" s="44">
        <v>10935506.36</v>
      </c>
      <c r="N635" s="32">
        <f>I635/D635*100</f>
        <v>51.18526788156726</v>
      </c>
      <c r="O635" s="32">
        <f>K635/F635*100</f>
        <v>57.52610127233335</v>
      </c>
    </row>
    <row r="636" spans="1:15" ht="12.75">
      <c r="A636" s="13" t="s">
        <v>546</v>
      </c>
      <c r="B636" s="43"/>
      <c r="C636" s="8" t="s">
        <v>859</v>
      </c>
      <c r="D636" s="44">
        <v>74799877.63</v>
      </c>
      <c r="E636" s="44">
        <v>0</v>
      </c>
      <c r="F636" s="44">
        <v>46630021.88</v>
      </c>
      <c r="G636" s="44">
        <v>789866.69</v>
      </c>
      <c r="H636" s="44">
        <v>27379989.06</v>
      </c>
      <c r="I636" s="44">
        <v>38286517.74</v>
      </c>
      <c r="J636" s="44">
        <v>0</v>
      </c>
      <c r="K636" s="44">
        <v>26824433.61</v>
      </c>
      <c r="L636" s="44">
        <v>526577.77</v>
      </c>
      <c r="M636" s="44">
        <v>10935506.36</v>
      </c>
      <c r="N636" s="32">
        <f>I636/D636*100</f>
        <v>51.18526788156726</v>
      </c>
      <c r="O636" s="32">
        <f>K636/F636*100</f>
        <v>57.52610127233335</v>
      </c>
    </row>
    <row r="637" spans="1:15" ht="25.5">
      <c r="A637" s="13" t="s">
        <v>557</v>
      </c>
      <c r="B637" s="43"/>
      <c r="C637" s="8" t="s">
        <v>859</v>
      </c>
      <c r="D637" s="44">
        <v>37612511.87</v>
      </c>
      <c r="E637" s="44">
        <v>0</v>
      </c>
      <c r="F637" s="44">
        <v>31724984.25</v>
      </c>
      <c r="G637" s="44">
        <v>789866.69</v>
      </c>
      <c r="H637" s="44">
        <v>5097660.93</v>
      </c>
      <c r="I637" s="44">
        <v>23499824.54</v>
      </c>
      <c r="J637" s="44">
        <v>0</v>
      </c>
      <c r="K637" s="44">
        <v>21051368.4</v>
      </c>
      <c r="L637" s="44">
        <v>526577.77</v>
      </c>
      <c r="M637" s="44">
        <v>1921878.37</v>
      </c>
      <c r="N637" s="32">
        <f>I637/D637*100</f>
        <v>62.47874276842336</v>
      </c>
      <c r="O637" s="32">
        <f>K637/F637*100</f>
        <v>66.35580410099021</v>
      </c>
    </row>
    <row r="638" spans="1:15" ht="12.75">
      <c r="A638" s="13" t="s">
        <v>547</v>
      </c>
      <c r="B638" s="43"/>
      <c r="C638" s="8" t="s">
        <v>859</v>
      </c>
      <c r="D638" s="44">
        <v>34509583.92</v>
      </c>
      <c r="E638" s="44">
        <v>0</v>
      </c>
      <c r="F638" s="44">
        <v>12227255.79</v>
      </c>
      <c r="G638" s="44">
        <v>0</v>
      </c>
      <c r="H638" s="44">
        <v>22282328.13</v>
      </c>
      <c r="I638" s="44">
        <v>12953693.2</v>
      </c>
      <c r="J638" s="44">
        <v>0</v>
      </c>
      <c r="K638" s="44">
        <v>3940065.21</v>
      </c>
      <c r="L638" s="44">
        <v>0</v>
      </c>
      <c r="M638" s="44">
        <v>9013627.99</v>
      </c>
      <c r="N638" s="32"/>
      <c r="O638" s="32"/>
    </row>
    <row r="639" spans="1:15" ht="25.5">
      <c r="A639" s="13" t="s">
        <v>653</v>
      </c>
      <c r="B639" s="43"/>
      <c r="C639" s="8" t="s">
        <v>859</v>
      </c>
      <c r="D639" s="44">
        <v>2677781.84</v>
      </c>
      <c r="E639" s="44">
        <v>0</v>
      </c>
      <c r="F639" s="44">
        <v>2677781.84</v>
      </c>
      <c r="G639" s="44">
        <v>0</v>
      </c>
      <c r="H639" s="44">
        <v>0</v>
      </c>
      <c r="I639" s="44">
        <v>1833000</v>
      </c>
      <c r="J639" s="44">
        <v>0</v>
      </c>
      <c r="K639" s="44">
        <v>1833000</v>
      </c>
      <c r="L639" s="44">
        <v>0</v>
      </c>
      <c r="M639" s="44">
        <v>0</v>
      </c>
      <c r="N639" s="32">
        <f>I639/D639*100</f>
        <v>68.45217831486976</v>
      </c>
      <c r="O639" s="32">
        <f>K639/F639*100</f>
        <v>68.45217831486976</v>
      </c>
    </row>
    <row r="640" spans="1:15" ht="12.75">
      <c r="A640" s="13" t="s">
        <v>558</v>
      </c>
      <c r="B640" s="43"/>
      <c r="C640" s="8" t="s">
        <v>859</v>
      </c>
      <c r="D640" s="44">
        <v>309410193.6</v>
      </c>
      <c r="E640" s="44">
        <v>0</v>
      </c>
      <c r="F640" s="44">
        <v>301750934.54</v>
      </c>
      <c r="G640" s="44">
        <v>0</v>
      </c>
      <c r="H640" s="44">
        <v>7659259.06</v>
      </c>
      <c r="I640" s="44">
        <v>191347437.18</v>
      </c>
      <c r="J640" s="44">
        <v>0</v>
      </c>
      <c r="K640" s="44">
        <v>185339762.63</v>
      </c>
      <c r="L640" s="44">
        <v>0</v>
      </c>
      <c r="M640" s="44">
        <v>6007674.55</v>
      </c>
      <c r="N640" s="32">
        <f>I640/D640*100</f>
        <v>61.84264162523701</v>
      </c>
      <c r="O640" s="32">
        <f>K640/F640*100</f>
        <v>61.42143782008118</v>
      </c>
    </row>
    <row r="641" spans="1:15" ht="25.5">
      <c r="A641" s="13" t="s">
        <v>576</v>
      </c>
      <c r="B641" s="43"/>
      <c r="C641" s="8" t="s">
        <v>859</v>
      </c>
      <c r="D641" s="44">
        <v>308874807.6</v>
      </c>
      <c r="E641" s="44">
        <v>0</v>
      </c>
      <c r="F641" s="44">
        <v>301750934.54</v>
      </c>
      <c r="G641" s="44">
        <v>0</v>
      </c>
      <c r="H641" s="44">
        <v>7123873.06</v>
      </c>
      <c r="I641" s="44">
        <v>190895183.14</v>
      </c>
      <c r="J641" s="44">
        <v>0</v>
      </c>
      <c r="K641" s="44">
        <v>185339762.63</v>
      </c>
      <c r="L641" s="44">
        <v>0</v>
      </c>
      <c r="M641" s="44">
        <v>5555420.51</v>
      </c>
      <c r="N641" s="32">
        <f>I641/D641*100</f>
        <v>61.80341628483137</v>
      </c>
      <c r="O641" s="32">
        <f>K641/F641*100</f>
        <v>61.42143782008118</v>
      </c>
    </row>
    <row r="642" spans="1:15" ht="25.5">
      <c r="A642" s="13" t="s">
        <v>559</v>
      </c>
      <c r="B642" s="43"/>
      <c r="C642" s="8" t="s">
        <v>859</v>
      </c>
      <c r="D642" s="44">
        <v>535386</v>
      </c>
      <c r="E642" s="44">
        <v>0</v>
      </c>
      <c r="F642" s="44">
        <v>0</v>
      </c>
      <c r="G642" s="44">
        <v>0</v>
      </c>
      <c r="H642" s="44">
        <v>535386</v>
      </c>
      <c r="I642" s="44">
        <v>452254.04</v>
      </c>
      <c r="J642" s="44">
        <v>0</v>
      </c>
      <c r="K642" s="44">
        <v>0</v>
      </c>
      <c r="L642" s="44">
        <v>0</v>
      </c>
      <c r="M642" s="44">
        <v>452254.04</v>
      </c>
      <c r="N642" s="32">
        <f>I642/D642*100</f>
        <v>84.47251889291091</v>
      </c>
      <c r="O642" s="32" t="e">
        <f>K642/F642*100</f>
        <v>#DIV/0!</v>
      </c>
    </row>
    <row r="643" spans="1:15" ht="25.5">
      <c r="A643" s="13" t="s">
        <v>746</v>
      </c>
      <c r="B643" s="43"/>
      <c r="C643" s="8" t="s">
        <v>859</v>
      </c>
      <c r="D643" s="44">
        <v>92586</v>
      </c>
      <c r="E643" s="44">
        <v>0</v>
      </c>
      <c r="F643" s="44">
        <v>0</v>
      </c>
      <c r="G643" s="44">
        <v>0</v>
      </c>
      <c r="H643" s="44">
        <v>92586</v>
      </c>
      <c r="I643" s="44">
        <v>65886</v>
      </c>
      <c r="J643" s="44">
        <v>0</v>
      </c>
      <c r="K643" s="44">
        <v>0</v>
      </c>
      <c r="L643" s="44">
        <v>0</v>
      </c>
      <c r="M643" s="44">
        <v>65886</v>
      </c>
      <c r="N643" s="32"/>
      <c r="O643" s="32"/>
    </row>
    <row r="644" spans="1:15" ht="25.5">
      <c r="A644" s="13" t="s">
        <v>560</v>
      </c>
      <c r="B644" s="43"/>
      <c r="C644" s="8" t="s">
        <v>859</v>
      </c>
      <c r="D644" s="44">
        <v>442800</v>
      </c>
      <c r="E644" s="44">
        <v>0</v>
      </c>
      <c r="F644" s="44">
        <v>0</v>
      </c>
      <c r="G644" s="44">
        <v>0</v>
      </c>
      <c r="H644" s="44">
        <v>442800</v>
      </c>
      <c r="I644" s="44">
        <v>386368.04</v>
      </c>
      <c r="J644" s="44">
        <v>0</v>
      </c>
      <c r="K644" s="44">
        <v>0</v>
      </c>
      <c r="L644" s="44">
        <v>0</v>
      </c>
      <c r="M644" s="44">
        <v>386368.04</v>
      </c>
      <c r="N644" s="32">
        <f>I644/D644*100</f>
        <v>87.2556549232159</v>
      </c>
      <c r="O644" s="32" t="e">
        <f>K644/F644*100</f>
        <v>#DIV/0!</v>
      </c>
    </row>
    <row r="645" spans="1:15" ht="12.75">
      <c r="A645" s="13" t="s">
        <v>657</v>
      </c>
      <c r="B645" s="43"/>
      <c r="C645" s="8" t="s">
        <v>860</v>
      </c>
      <c r="D645" s="44">
        <v>11828578</v>
      </c>
      <c r="E645" s="44">
        <v>0</v>
      </c>
      <c r="F645" s="44">
        <v>7965000</v>
      </c>
      <c r="G645" s="44">
        <v>0</v>
      </c>
      <c r="H645" s="44">
        <v>3863578</v>
      </c>
      <c r="I645" s="44">
        <v>7644082.18</v>
      </c>
      <c r="J645" s="44">
        <v>0</v>
      </c>
      <c r="K645" s="44">
        <v>5138397.76</v>
      </c>
      <c r="L645" s="44">
        <v>0</v>
      </c>
      <c r="M645" s="44">
        <v>2505684.42</v>
      </c>
      <c r="N645" s="32">
        <f>I645/D645*100</f>
        <v>64.62384726211384</v>
      </c>
      <c r="O645" s="32">
        <f>K645/F645*100</f>
        <v>64.51221293157565</v>
      </c>
    </row>
    <row r="646" spans="1:15" ht="12.75">
      <c r="A646" s="13" t="s">
        <v>534</v>
      </c>
      <c r="B646" s="43"/>
      <c r="C646" s="8" t="s">
        <v>860</v>
      </c>
      <c r="D646" s="44">
        <v>11828578</v>
      </c>
      <c r="E646" s="44">
        <v>0</v>
      </c>
      <c r="F646" s="44">
        <v>7965000</v>
      </c>
      <c r="G646" s="44">
        <v>0</v>
      </c>
      <c r="H646" s="44">
        <v>3863578</v>
      </c>
      <c r="I646" s="44">
        <v>7644082.18</v>
      </c>
      <c r="J646" s="44">
        <v>0</v>
      </c>
      <c r="K646" s="44">
        <v>5138397.76</v>
      </c>
      <c r="L646" s="44">
        <v>0</v>
      </c>
      <c r="M646" s="44">
        <v>2505684.42</v>
      </c>
      <c r="N646" s="32">
        <f>I646/D646*100</f>
        <v>64.62384726211384</v>
      </c>
      <c r="O646" s="32">
        <f>K646/F646*100</f>
        <v>64.51221293157565</v>
      </c>
    </row>
    <row r="647" spans="1:15" ht="12.75">
      <c r="A647" s="13" t="s">
        <v>546</v>
      </c>
      <c r="B647" s="43"/>
      <c r="C647" s="8" t="s">
        <v>860</v>
      </c>
      <c r="D647" s="44">
        <v>11828578</v>
      </c>
      <c r="E647" s="44">
        <v>0</v>
      </c>
      <c r="F647" s="44">
        <v>7965000</v>
      </c>
      <c r="G647" s="44">
        <v>0</v>
      </c>
      <c r="H647" s="44">
        <v>3863578</v>
      </c>
      <c r="I647" s="44">
        <v>7644082.18</v>
      </c>
      <c r="J647" s="44">
        <v>0</v>
      </c>
      <c r="K647" s="44">
        <v>5138397.76</v>
      </c>
      <c r="L647" s="44">
        <v>0</v>
      </c>
      <c r="M647" s="44">
        <v>2505684.42</v>
      </c>
      <c r="N647" s="32">
        <f>I647/D647*100</f>
        <v>64.62384726211384</v>
      </c>
      <c r="O647" s="32">
        <f>K647/F647*100</f>
        <v>64.51221293157565</v>
      </c>
    </row>
    <row r="648" spans="1:15" ht="12.75">
      <c r="A648" s="13" t="s">
        <v>651</v>
      </c>
      <c r="B648" s="43"/>
      <c r="C648" s="8" t="s">
        <v>860</v>
      </c>
      <c r="D648" s="44">
        <v>11828578</v>
      </c>
      <c r="E648" s="44">
        <v>0</v>
      </c>
      <c r="F648" s="44">
        <v>7965000</v>
      </c>
      <c r="G648" s="44">
        <v>0</v>
      </c>
      <c r="H648" s="44">
        <v>3863578</v>
      </c>
      <c r="I648" s="44">
        <v>7644082.18</v>
      </c>
      <c r="J648" s="44">
        <v>0</v>
      </c>
      <c r="K648" s="44">
        <v>5138397.76</v>
      </c>
      <c r="L648" s="44">
        <v>0</v>
      </c>
      <c r="M648" s="44">
        <v>2505684.42</v>
      </c>
      <c r="N648" s="32"/>
      <c r="O648" s="32"/>
    </row>
    <row r="649" spans="1:15" ht="38.25">
      <c r="A649" s="13" t="s">
        <v>670</v>
      </c>
      <c r="B649" s="43"/>
      <c r="C649" s="8" t="s">
        <v>861</v>
      </c>
      <c r="D649" s="44">
        <v>120000</v>
      </c>
      <c r="E649" s="44">
        <v>0</v>
      </c>
      <c r="F649" s="44">
        <v>120000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32">
        <f>I649/D649*100</f>
        <v>0</v>
      </c>
      <c r="O649" s="32">
        <f>K649/F649*100</f>
        <v>0</v>
      </c>
    </row>
    <row r="650" spans="1:15" ht="12.75">
      <c r="A650" s="13" t="s">
        <v>672</v>
      </c>
      <c r="B650" s="43"/>
      <c r="C650" s="8" t="s">
        <v>862</v>
      </c>
      <c r="D650" s="44">
        <v>120000</v>
      </c>
      <c r="E650" s="44">
        <v>0</v>
      </c>
      <c r="F650" s="44">
        <v>120000</v>
      </c>
      <c r="G650" s="44">
        <v>0</v>
      </c>
      <c r="H650" s="44">
        <v>0</v>
      </c>
      <c r="I650" s="44">
        <v>0</v>
      </c>
      <c r="J650" s="44">
        <v>0</v>
      </c>
      <c r="K650" s="44">
        <v>0</v>
      </c>
      <c r="L650" s="44">
        <v>0</v>
      </c>
      <c r="M650" s="44">
        <v>0</v>
      </c>
      <c r="N650" s="32">
        <f>I650/D650*100</f>
        <v>0</v>
      </c>
      <c r="O650" s="32">
        <f>K650/F650*100</f>
        <v>0</v>
      </c>
    </row>
    <row r="651" spans="1:15" ht="51">
      <c r="A651" s="13" t="s">
        <v>797</v>
      </c>
      <c r="B651" s="43"/>
      <c r="C651" s="8" t="s">
        <v>863</v>
      </c>
      <c r="D651" s="44">
        <v>120000</v>
      </c>
      <c r="E651" s="44">
        <v>0</v>
      </c>
      <c r="F651" s="44">
        <v>120000</v>
      </c>
      <c r="G651" s="44">
        <v>0</v>
      </c>
      <c r="H651" s="44"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0</v>
      </c>
      <c r="N651" s="32">
        <f>I651/D651*100</f>
        <v>0</v>
      </c>
      <c r="O651" s="32">
        <f>K651/F651*100</f>
        <v>0</v>
      </c>
    </row>
    <row r="652" spans="1:15" ht="12.75">
      <c r="A652" s="13" t="s">
        <v>534</v>
      </c>
      <c r="B652" s="43"/>
      <c r="C652" s="8" t="s">
        <v>863</v>
      </c>
      <c r="D652" s="44">
        <v>120000</v>
      </c>
      <c r="E652" s="44">
        <v>0</v>
      </c>
      <c r="F652" s="44">
        <v>120000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32">
        <f>I652/D652*100</f>
        <v>0</v>
      </c>
      <c r="O652" s="32">
        <f>K652/F652*100</f>
        <v>0</v>
      </c>
    </row>
    <row r="653" spans="1:15" ht="12.75">
      <c r="A653" s="13" t="s">
        <v>546</v>
      </c>
      <c r="B653" s="43"/>
      <c r="C653" s="8" t="s">
        <v>863</v>
      </c>
      <c r="D653" s="44">
        <v>120000</v>
      </c>
      <c r="E653" s="44">
        <v>0</v>
      </c>
      <c r="F653" s="44">
        <v>120000</v>
      </c>
      <c r="G653" s="44">
        <v>0</v>
      </c>
      <c r="H653" s="44">
        <v>0</v>
      </c>
      <c r="I653" s="44">
        <v>0</v>
      </c>
      <c r="J653" s="44">
        <v>0</v>
      </c>
      <c r="K653" s="44">
        <v>0</v>
      </c>
      <c r="L653" s="44">
        <v>0</v>
      </c>
      <c r="M653" s="44">
        <v>0</v>
      </c>
      <c r="N653" s="32"/>
      <c r="O653" s="32"/>
    </row>
    <row r="654" spans="1:15" ht="25.5">
      <c r="A654" s="13" t="s">
        <v>653</v>
      </c>
      <c r="B654" s="43"/>
      <c r="C654" s="8" t="s">
        <v>863</v>
      </c>
      <c r="D654" s="44">
        <v>120000</v>
      </c>
      <c r="E654" s="44">
        <v>0</v>
      </c>
      <c r="F654" s="44">
        <v>120000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  <c r="L654" s="44">
        <v>0</v>
      </c>
      <c r="M654" s="44">
        <v>0</v>
      </c>
      <c r="N654" s="32">
        <f>I654/D654*100</f>
        <v>0</v>
      </c>
      <c r="O654" s="32">
        <f>K654/F654*100</f>
        <v>0</v>
      </c>
    </row>
    <row r="655" spans="1:15" ht="12.75">
      <c r="A655" s="13" t="s">
        <v>578</v>
      </c>
      <c r="B655" s="43"/>
      <c r="C655" s="8" t="s">
        <v>864</v>
      </c>
      <c r="D655" s="44">
        <v>0</v>
      </c>
      <c r="E655" s="44">
        <v>14986317</v>
      </c>
      <c r="F655" s="44">
        <v>13049827</v>
      </c>
      <c r="G655" s="44">
        <v>1936490</v>
      </c>
      <c r="H655" s="44">
        <v>0</v>
      </c>
      <c r="I655" s="44">
        <v>0</v>
      </c>
      <c r="J655" s="44">
        <v>4398259</v>
      </c>
      <c r="K655" s="44">
        <v>4298259</v>
      </c>
      <c r="L655" s="44">
        <v>100000</v>
      </c>
      <c r="M655" s="44">
        <v>0</v>
      </c>
      <c r="N655" s="32" t="e">
        <f>I655/D655*100</f>
        <v>#DIV/0!</v>
      </c>
      <c r="O655" s="32">
        <f>K655/F655*100</f>
        <v>32.93728721461211</v>
      </c>
    </row>
    <row r="656" spans="1:15" ht="12.75">
      <c r="A656" s="13" t="s">
        <v>833</v>
      </c>
      <c r="B656" s="43"/>
      <c r="C656" s="8" t="s">
        <v>865</v>
      </c>
      <c r="D656" s="44">
        <v>0</v>
      </c>
      <c r="E656" s="44">
        <v>13049827</v>
      </c>
      <c r="F656" s="44">
        <v>13049827</v>
      </c>
      <c r="G656" s="44">
        <v>0</v>
      </c>
      <c r="H656" s="44">
        <v>0</v>
      </c>
      <c r="I656" s="44">
        <v>0</v>
      </c>
      <c r="J656" s="44">
        <v>4298259</v>
      </c>
      <c r="K656" s="44">
        <v>4298259</v>
      </c>
      <c r="L656" s="44">
        <v>0</v>
      </c>
      <c r="M656" s="44">
        <v>0</v>
      </c>
      <c r="N656" s="32" t="e">
        <f>I656/D656*100</f>
        <v>#DIV/0!</v>
      </c>
      <c r="O656" s="32">
        <f>K656/F656*100</f>
        <v>32.93728721461211</v>
      </c>
    </row>
    <row r="657" spans="1:15" ht="70.5" customHeight="1">
      <c r="A657" s="13" t="s">
        <v>835</v>
      </c>
      <c r="B657" s="43"/>
      <c r="C657" s="8" t="s">
        <v>866</v>
      </c>
      <c r="D657" s="44">
        <v>0</v>
      </c>
      <c r="E657" s="44">
        <v>13049827</v>
      </c>
      <c r="F657" s="44">
        <v>13049827</v>
      </c>
      <c r="G657" s="44">
        <v>0</v>
      </c>
      <c r="H657" s="44">
        <v>0</v>
      </c>
      <c r="I657" s="44">
        <v>0</v>
      </c>
      <c r="J657" s="44">
        <v>4298259</v>
      </c>
      <c r="K657" s="44">
        <v>4298259</v>
      </c>
      <c r="L657" s="44">
        <v>0</v>
      </c>
      <c r="M657" s="44">
        <v>0</v>
      </c>
      <c r="N657" s="32" t="e">
        <f>I657/D657*100</f>
        <v>#DIV/0!</v>
      </c>
      <c r="O657" s="32">
        <f>K657/F657*100</f>
        <v>32.93728721461211</v>
      </c>
    </row>
    <row r="658" spans="1:15" ht="12.75">
      <c r="A658" s="13" t="s">
        <v>534</v>
      </c>
      <c r="B658" s="43"/>
      <c r="C658" s="8" t="s">
        <v>866</v>
      </c>
      <c r="D658" s="44">
        <v>0</v>
      </c>
      <c r="E658" s="44">
        <v>13049827</v>
      </c>
      <c r="F658" s="44">
        <v>13049827</v>
      </c>
      <c r="G658" s="44">
        <v>0</v>
      </c>
      <c r="H658" s="44">
        <v>0</v>
      </c>
      <c r="I658" s="44">
        <v>0</v>
      </c>
      <c r="J658" s="44">
        <v>4298259</v>
      </c>
      <c r="K658" s="44">
        <v>4298259</v>
      </c>
      <c r="L658" s="44">
        <v>0</v>
      </c>
      <c r="M658" s="44">
        <v>0</v>
      </c>
      <c r="N658" s="32"/>
      <c r="O658" s="32"/>
    </row>
    <row r="659" spans="1:15" ht="25.5">
      <c r="A659" s="13" t="s">
        <v>581</v>
      </c>
      <c r="B659" s="43"/>
      <c r="C659" s="8" t="s">
        <v>866</v>
      </c>
      <c r="D659" s="44">
        <v>0</v>
      </c>
      <c r="E659" s="44">
        <v>13049827</v>
      </c>
      <c r="F659" s="44">
        <v>13049827</v>
      </c>
      <c r="G659" s="44">
        <v>0</v>
      </c>
      <c r="H659" s="44">
        <v>0</v>
      </c>
      <c r="I659" s="44">
        <v>0</v>
      </c>
      <c r="J659" s="44">
        <v>4298259</v>
      </c>
      <c r="K659" s="44">
        <v>4298259</v>
      </c>
      <c r="L659" s="44">
        <v>0</v>
      </c>
      <c r="M659" s="44">
        <v>0</v>
      </c>
      <c r="N659" s="32" t="e">
        <f>I659/D659*100</f>
        <v>#DIV/0!</v>
      </c>
      <c r="O659" s="32">
        <f>K659/F659*100</f>
        <v>32.93728721461211</v>
      </c>
    </row>
    <row r="660" spans="1:15" ht="38.25">
      <c r="A660" s="13" t="s">
        <v>582</v>
      </c>
      <c r="B660" s="43"/>
      <c r="C660" s="8" t="s">
        <v>866</v>
      </c>
      <c r="D660" s="44">
        <v>0</v>
      </c>
      <c r="E660" s="44">
        <v>13049827</v>
      </c>
      <c r="F660" s="44">
        <v>13049827</v>
      </c>
      <c r="G660" s="44">
        <v>0</v>
      </c>
      <c r="H660" s="44">
        <v>0</v>
      </c>
      <c r="I660" s="44">
        <v>0</v>
      </c>
      <c r="J660" s="44">
        <v>4298259</v>
      </c>
      <c r="K660" s="44">
        <v>4298259</v>
      </c>
      <c r="L660" s="44">
        <v>0</v>
      </c>
      <c r="M660" s="44">
        <v>0</v>
      </c>
      <c r="N660" s="32" t="e">
        <f>I660/D660*100</f>
        <v>#DIV/0!</v>
      </c>
      <c r="O660" s="32">
        <f>K660/F660*100</f>
        <v>32.93728721461211</v>
      </c>
    </row>
    <row r="661" spans="1:15" ht="12.75">
      <c r="A661" s="13" t="s">
        <v>478</v>
      </c>
      <c r="B661" s="43"/>
      <c r="C661" s="8" t="s">
        <v>867</v>
      </c>
      <c r="D661" s="44">
        <v>0</v>
      </c>
      <c r="E661" s="44">
        <v>1936490</v>
      </c>
      <c r="F661" s="44">
        <v>0</v>
      </c>
      <c r="G661" s="44">
        <v>1936490</v>
      </c>
      <c r="H661" s="44">
        <v>0</v>
      </c>
      <c r="I661" s="44">
        <v>0</v>
      </c>
      <c r="J661" s="44">
        <v>100000</v>
      </c>
      <c r="K661" s="44">
        <v>0</v>
      </c>
      <c r="L661" s="44">
        <v>100000</v>
      </c>
      <c r="M661" s="44">
        <v>0</v>
      </c>
      <c r="N661" s="32" t="e">
        <f>I661/D661*100</f>
        <v>#DIV/0!</v>
      </c>
      <c r="O661" s="32" t="e">
        <f>K661/F661*100</f>
        <v>#DIV/0!</v>
      </c>
    </row>
    <row r="662" spans="1:15" ht="12.75">
      <c r="A662" s="13" t="s">
        <v>534</v>
      </c>
      <c r="B662" s="43"/>
      <c r="C662" s="8" t="s">
        <v>867</v>
      </c>
      <c r="D662" s="44">
        <v>0</v>
      </c>
      <c r="E662" s="44">
        <v>1936490</v>
      </c>
      <c r="F662" s="44">
        <v>0</v>
      </c>
      <c r="G662" s="44">
        <v>1936490</v>
      </c>
      <c r="H662" s="44">
        <v>0</v>
      </c>
      <c r="I662" s="44">
        <v>0</v>
      </c>
      <c r="J662" s="44">
        <v>100000</v>
      </c>
      <c r="K662" s="44">
        <v>0</v>
      </c>
      <c r="L662" s="44">
        <v>100000</v>
      </c>
      <c r="M662" s="44">
        <v>0</v>
      </c>
      <c r="N662" s="32" t="e">
        <f>I662/D662*100</f>
        <v>#DIV/0!</v>
      </c>
      <c r="O662" s="32" t="e">
        <f>K662/F662*100</f>
        <v>#DIV/0!</v>
      </c>
    </row>
    <row r="663" spans="1:15" ht="25.5">
      <c r="A663" s="13" t="s">
        <v>581</v>
      </c>
      <c r="B663" s="43"/>
      <c r="C663" s="8" t="s">
        <v>867</v>
      </c>
      <c r="D663" s="44">
        <v>0</v>
      </c>
      <c r="E663" s="44">
        <v>1936490</v>
      </c>
      <c r="F663" s="44">
        <v>0</v>
      </c>
      <c r="G663" s="44">
        <v>1936490</v>
      </c>
      <c r="H663" s="44">
        <v>0</v>
      </c>
      <c r="I663" s="44">
        <v>0</v>
      </c>
      <c r="J663" s="44">
        <v>100000</v>
      </c>
      <c r="K663" s="44">
        <v>0</v>
      </c>
      <c r="L663" s="44">
        <v>100000</v>
      </c>
      <c r="M663" s="44">
        <v>0</v>
      </c>
      <c r="N663" s="32"/>
      <c r="O663" s="32"/>
    </row>
    <row r="664" spans="1:15" ht="38.25">
      <c r="A664" s="13" t="s">
        <v>582</v>
      </c>
      <c r="B664" s="43"/>
      <c r="C664" s="8" t="s">
        <v>867</v>
      </c>
      <c r="D664" s="44">
        <v>0</v>
      </c>
      <c r="E664" s="44">
        <v>1936490</v>
      </c>
      <c r="F664" s="44">
        <v>0</v>
      </c>
      <c r="G664" s="44">
        <v>1936490</v>
      </c>
      <c r="H664" s="44">
        <v>0</v>
      </c>
      <c r="I664" s="44">
        <v>0</v>
      </c>
      <c r="J664" s="44">
        <v>100000</v>
      </c>
      <c r="K664" s="44">
        <v>0</v>
      </c>
      <c r="L664" s="44">
        <v>100000</v>
      </c>
      <c r="M664" s="44">
        <v>0</v>
      </c>
      <c r="N664" s="32" t="e">
        <f>I664/D664*100</f>
        <v>#DIV/0!</v>
      </c>
      <c r="O664" s="32" t="e">
        <f>K664/F664*100</f>
        <v>#DIV/0!</v>
      </c>
    </row>
    <row r="665" spans="1:15" ht="12.75">
      <c r="A665" s="13" t="s">
        <v>583</v>
      </c>
      <c r="B665" s="43"/>
      <c r="C665" s="8" t="s">
        <v>868</v>
      </c>
      <c r="D665" s="44">
        <v>18960052.49</v>
      </c>
      <c r="E665" s="44">
        <v>0</v>
      </c>
      <c r="F665" s="44">
        <v>18960052.49</v>
      </c>
      <c r="G665" s="44">
        <v>0</v>
      </c>
      <c r="H665" s="44">
        <v>0</v>
      </c>
      <c r="I665" s="44">
        <v>18406043.93</v>
      </c>
      <c r="J665" s="44">
        <v>0</v>
      </c>
      <c r="K665" s="44">
        <v>18406043.93</v>
      </c>
      <c r="L665" s="44">
        <v>0</v>
      </c>
      <c r="M665" s="44">
        <v>0</v>
      </c>
      <c r="N665" s="32">
        <f>I665/D665*100</f>
        <v>97.07802201342956</v>
      </c>
      <c r="O665" s="32">
        <f>K665/F665*100</f>
        <v>97.07802201342956</v>
      </c>
    </row>
    <row r="666" spans="1:15" ht="76.5">
      <c r="A666" s="13" t="s">
        <v>685</v>
      </c>
      <c r="B666" s="43"/>
      <c r="C666" s="8" t="s">
        <v>869</v>
      </c>
      <c r="D666" s="44">
        <v>18952438.05</v>
      </c>
      <c r="E666" s="44">
        <v>0</v>
      </c>
      <c r="F666" s="44">
        <v>18952438.05</v>
      </c>
      <c r="G666" s="44">
        <v>0</v>
      </c>
      <c r="H666" s="44">
        <v>0</v>
      </c>
      <c r="I666" s="44">
        <v>18400376.95</v>
      </c>
      <c r="J666" s="44">
        <v>0</v>
      </c>
      <c r="K666" s="44">
        <v>18400376.95</v>
      </c>
      <c r="L666" s="44">
        <v>0</v>
      </c>
      <c r="M666" s="44">
        <v>0</v>
      </c>
      <c r="N666" s="32">
        <f>I666/D666*100</f>
        <v>97.08712357458411</v>
      </c>
      <c r="O666" s="32">
        <f>K666/F666*100</f>
        <v>97.08712357458411</v>
      </c>
    </row>
    <row r="667" spans="1:15" ht="89.25">
      <c r="A667" s="13" t="s">
        <v>687</v>
      </c>
      <c r="B667" s="43"/>
      <c r="C667" s="8" t="s">
        <v>870</v>
      </c>
      <c r="D667" s="44">
        <v>1684724.1</v>
      </c>
      <c r="E667" s="44">
        <v>0</v>
      </c>
      <c r="F667" s="44">
        <v>1684724.1</v>
      </c>
      <c r="G667" s="44">
        <v>0</v>
      </c>
      <c r="H667" s="44">
        <v>0</v>
      </c>
      <c r="I667" s="44">
        <v>1132663</v>
      </c>
      <c r="J667" s="44">
        <v>0</v>
      </c>
      <c r="K667" s="44">
        <v>1132663</v>
      </c>
      <c r="L667" s="44">
        <v>0</v>
      </c>
      <c r="M667" s="44">
        <v>0</v>
      </c>
      <c r="N667" s="32">
        <f>I667/D667*100</f>
        <v>67.23136447089468</v>
      </c>
      <c r="O667" s="32">
        <f>K667/F667*100</f>
        <v>67.23136447089468</v>
      </c>
    </row>
    <row r="668" spans="1:15" ht="12.75">
      <c r="A668" s="13" t="s">
        <v>534</v>
      </c>
      <c r="B668" s="43"/>
      <c r="C668" s="8" t="s">
        <v>870</v>
      </c>
      <c r="D668" s="44">
        <v>1684724.1</v>
      </c>
      <c r="E668" s="44">
        <v>0</v>
      </c>
      <c r="F668" s="44">
        <v>1684724.1</v>
      </c>
      <c r="G668" s="44">
        <v>0</v>
      </c>
      <c r="H668" s="44">
        <v>0</v>
      </c>
      <c r="I668" s="44">
        <v>1132663</v>
      </c>
      <c r="J668" s="44">
        <v>0</v>
      </c>
      <c r="K668" s="44">
        <v>1132663</v>
      </c>
      <c r="L668" s="44">
        <v>0</v>
      </c>
      <c r="M668" s="44">
        <v>0</v>
      </c>
      <c r="N668" s="32"/>
      <c r="O668" s="32"/>
    </row>
    <row r="669" spans="1:15" ht="25.5">
      <c r="A669" s="13" t="s">
        <v>682</v>
      </c>
      <c r="B669" s="43"/>
      <c r="C669" s="8" t="s">
        <v>870</v>
      </c>
      <c r="D669" s="44">
        <v>1684724.1</v>
      </c>
      <c r="E669" s="44">
        <v>0</v>
      </c>
      <c r="F669" s="44">
        <v>1684724.1</v>
      </c>
      <c r="G669" s="44">
        <v>0</v>
      </c>
      <c r="H669" s="44">
        <v>0</v>
      </c>
      <c r="I669" s="44">
        <v>1132663</v>
      </c>
      <c r="J669" s="44">
        <v>0</v>
      </c>
      <c r="K669" s="44">
        <v>1132663</v>
      </c>
      <c r="L669" s="44">
        <v>0</v>
      </c>
      <c r="M669" s="44">
        <v>0</v>
      </c>
      <c r="N669" s="32">
        <f>I669/D669*100</f>
        <v>67.23136447089468</v>
      </c>
      <c r="O669" s="32">
        <f>K669/F669*100</f>
        <v>67.23136447089468</v>
      </c>
    </row>
    <row r="670" spans="1:15" ht="51">
      <c r="A670" s="13" t="s">
        <v>689</v>
      </c>
      <c r="B670" s="43"/>
      <c r="C670" s="8" t="s">
        <v>870</v>
      </c>
      <c r="D670" s="44">
        <v>1684724.1</v>
      </c>
      <c r="E670" s="44">
        <v>0</v>
      </c>
      <c r="F670" s="44">
        <v>1684724.1</v>
      </c>
      <c r="G670" s="44">
        <v>0</v>
      </c>
      <c r="H670" s="44">
        <v>0</v>
      </c>
      <c r="I670" s="44">
        <v>1132663</v>
      </c>
      <c r="J670" s="44">
        <v>0</v>
      </c>
      <c r="K670" s="44">
        <v>1132663</v>
      </c>
      <c r="L670" s="44">
        <v>0</v>
      </c>
      <c r="M670" s="44">
        <v>0</v>
      </c>
      <c r="N670" s="32">
        <f>I670/D670*100</f>
        <v>67.23136447089468</v>
      </c>
      <c r="O670" s="32">
        <f>K670/F670*100</f>
        <v>67.23136447089468</v>
      </c>
    </row>
    <row r="671" spans="1:15" ht="94.5" customHeight="1">
      <c r="A671" s="13" t="s">
        <v>778</v>
      </c>
      <c r="B671" s="43"/>
      <c r="C671" s="8" t="s">
        <v>871</v>
      </c>
      <c r="D671" s="44">
        <v>17267713.95</v>
      </c>
      <c r="E671" s="44">
        <v>0</v>
      </c>
      <c r="F671" s="44">
        <v>17267713.95</v>
      </c>
      <c r="G671" s="44">
        <v>0</v>
      </c>
      <c r="H671" s="44">
        <v>0</v>
      </c>
      <c r="I671" s="44">
        <v>17267713.95</v>
      </c>
      <c r="J671" s="44">
        <v>0</v>
      </c>
      <c r="K671" s="44">
        <v>17267713.95</v>
      </c>
      <c r="L671" s="44">
        <v>0</v>
      </c>
      <c r="M671" s="44">
        <v>0</v>
      </c>
      <c r="N671" s="32">
        <f>I671/D671*100</f>
        <v>100</v>
      </c>
      <c r="O671" s="32">
        <f>K671/F671*100</f>
        <v>100</v>
      </c>
    </row>
    <row r="672" spans="1:15" ht="12.75">
      <c r="A672" s="13" t="s">
        <v>534</v>
      </c>
      <c r="B672" s="43"/>
      <c r="C672" s="8" t="s">
        <v>871</v>
      </c>
      <c r="D672" s="44">
        <v>17267713.95</v>
      </c>
      <c r="E672" s="44">
        <v>0</v>
      </c>
      <c r="F672" s="44">
        <v>17267713.95</v>
      </c>
      <c r="G672" s="44">
        <v>0</v>
      </c>
      <c r="H672" s="44">
        <v>0</v>
      </c>
      <c r="I672" s="44">
        <v>17267713.95</v>
      </c>
      <c r="J672" s="44">
        <v>0</v>
      </c>
      <c r="K672" s="44">
        <v>17267713.95</v>
      </c>
      <c r="L672" s="44">
        <v>0</v>
      </c>
      <c r="M672" s="44">
        <v>0</v>
      </c>
      <c r="N672" s="32">
        <f>I672/D672*100</f>
        <v>100</v>
      </c>
      <c r="O672" s="32">
        <f>K672/F672*100</f>
        <v>100</v>
      </c>
    </row>
    <row r="673" spans="1:15" ht="25.5">
      <c r="A673" s="13" t="s">
        <v>682</v>
      </c>
      <c r="B673" s="43"/>
      <c r="C673" s="8" t="s">
        <v>871</v>
      </c>
      <c r="D673" s="44">
        <v>17267713.95</v>
      </c>
      <c r="E673" s="44">
        <v>0</v>
      </c>
      <c r="F673" s="44">
        <v>17267713.95</v>
      </c>
      <c r="G673" s="44">
        <v>0</v>
      </c>
      <c r="H673" s="44">
        <v>0</v>
      </c>
      <c r="I673" s="44">
        <v>17267713.95</v>
      </c>
      <c r="J673" s="44">
        <v>0</v>
      </c>
      <c r="K673" s="44">
        <v>17267713.95</v>
      </c>
      <c r="L673" s="44">
        <v>0</v>
      </c>
      <c r="M673" s="44">
        <v>0</v>
      </c>
      <c r="N673" s="32"/>
      <c r="O673" s="32"/>
    </row>
    <row r="674" spans="1:15" ht="79.5" customHeight="1">
      <c r="A674" s="13" t="s">
        <v>690</v>
      </c>
      <c r="B674" s="43"/>
      <c r="C674" s="8" t="s">
        <v>871</v>
      </c>
      <c r="D674" s="44">
        <v>17267713.95</v>
      </c>
      <c r="E674" s="44">
        <v>0</v>
      </c>
      <c r="F674" s="44">
        <v>17267713.95</v>
      </c>
      <c r="G674" s="44">
        <v>0</v>
      </c>
      <c r="H674" s="44">
        <v>0</v>
      </c>
      <c r="I674" s="44">
        <v>17267713.95</v>
      </c>
      <c r="J674" s="44">
        <v>0</v>
      </c>
      <c r="K674" s="44">
        <v>17267713.95</v>
      </c>
      <c r="L674" s="44">
        <v>0</v>
      </c>
      <c r="M674" s="44">
        <v>0</v>
      </c>
      <c r="N674" s="32">
        <f>I674/D674*100</f>
        <v>100</v>
      </c>
      <c r="O674" s="32">
        <f>K674/F674*100</f>
        <v>100</v>
      </c>
    </row>
    <row r="675" spans="1:15" ht="25.5">
      <c r="A675" s="13" t="s">
        <v>585</v>
      </c>
      <c r="B675" s="43"/>
      <c r="C675" s="8" t="s">
        <v>872</v>
      </c>
      <c r="D675" s="44">
        <v>7614.44</v>
      </c>
      <c r="E675" s="44">
        <v>0</v>
      </c>
      <c r="F675" s="44">
        <v>7614.44</v>
      </c>
      <c r="G675" s="44">
        <v>0</v>
      </c>
      <c r="H675" s="44">
        <v>0</v>
      </c>
      <c r="I675" s="44">
        <v>5666.98</v>
      </c>
      <c r="J675" s="44">
        <v>0</v>
      </c>
      <c r="K675" s="44">
        <v>5666.98</v>
      </c>
      <c r="L675" s="44">
        <v>0</v>
      </c>
      <c r="M675" s="44">
        <v>0</v>
      </c>
      <c r="N675" s="32">
        <f>I675/D675*100</f>
        <v>74.42412048686442</v>
      </c>
      <c r="O675" s="32">
        <f>K675/F675*100</f>
        <v>74.42412048686442</v>
      </c>
    </row>
    <row r="676" spans="1:15" ht="12.75">
      <c r="A676" s="13" t="s">
        <v>699</v>
      </c>
      <c r="B676" s="43"/>
      <c r="C676" s="8" t="s">
        <v>873</v>
      </c>
      <c r="D676" s="44">
        <v>7614.44</v>
      </c>
      <c r="E676" s="44">
        <v>0</v>
      </c>
      <c r="F676" s="44">
        <v>7614.44</v>
      </c>
      <c r="G676" s="44">
        <v>0</v>
      </c>
      <c r="H676" s="44">
        <v>0</v>
      </c>
      <c r="I676" s="44">
        <v>5666.98</v>
      </c>
      <c r="J676" s="44">
        <v>0</v>
      </c>
      <c r="K676" s="44">
        <v>5666.98</v>
      </c>
      <c r="L676" s="44">
        <v>0</v>
      </c>
      <c r="M676" s="44">
        <v>0</v>
      </c>
      <c r="N676" s="32">
        <f>I676/D676*100</f>
        <v>74.42412048686442</v>
      </c>
      <c r="O676" s="32">
        <f>K676/F676*100</f>
        <v>74.42412048686442</v>
      </c>
    </row>
    <row r="677" spans="1:15" ht="12.75">
      <c r="A677" s="13" t="s">
        <v>534</v>
      </c>
      <c r="B677" s="43"/>
      <c r="C677" s="8" t="s">
        <v>873</v>
      </c>
      <c r="D677" s="44">
        <v>7614.44</v>
      </c>
      <c r="E677" s="44">
        <v>0</v>
      </c>
      <c r="F677" s="44">
        <v>7614.44</v>
      </c>
      <c r="G677" s="44">
        <v>0</v>
      </c>
      <c r="H677" s="44">
        <v>0</v>
      </c>
      <c r="I677" s="44">
        <v>5666.98</v>
      </c>
      <c r="J677" s="44">
        <v>0</v>
      </c>
      <c r="K677" s="44">
        <v>5666.98</v>
      </c>
      <c r="L677" s="44">
        <v>0</v>
      </c>
      <c r="M677" s="44">
        <v>0</v>
      </c>
      <c r="N677" s="32">
        <f>I677/D677*100</f>
        <v>74.42412048686442</v>
      </c>
      <c r="O677" s="32">
        <f>K677/F677*100</f>
        <v>74.42412048686442</v>
      </c>
    </row>
    <row r="678" spans="1:15" ht="12.75">
      <c r="A678" s="13" t="s">
        <v>589</v>
      </c>
      <c r="B678" s="43"/>
      <c r="C678" s="8" t="s">
        <v>873</v>
      </c>
      <c r="D678" s="44">
        <v>7614.44</v>
      </c>
      <c r="E678" s="44">
        <v>0</v>
      </c>
      <c r="F678" s="44">
        <v>7614.44</v>
      </c>
      <c r="G678" s="44">
        <v>0</v>
      </c>
      <c r="H678" s="44">
        <v>0</v>
      </c>
      <c r="I678" s="44">
        <v>5666.98</v>
      </c>
      <c r="J678" s="44">
        <v>0</v>
      </c>
      <c r="K678" s="44">
        <v>5666.98</v>
      </c>
      <c r="L678" s="44">
        <v>0</v>
      </c>
      <c r="M678" s="44">
        <v>0</v>
      </c>
      <c r="N678" s="32"/>
      <c r="O678" s="32"/>
    </row>
    <row r="679" spans="1:15" ht="12.75">
      <c r="A679" s="13" t="s">
        <v>698</v>
      </c>
      <c r="B679" s="43"/>
      <c r="C679" s="8" t="s">
        <v>873</v>
      </c>
      <c r="D679" s="44">
        <v>7614.44</v>
      </c>
      <c r="E679" s="44">
        <v>0</v>
      </c>
      <c r="F679" s="44">
        <v>7614.44</v>
      </c>
      <c r="G679" s="44">
        <v>0</v>
      </c>
      <c r="H679" s="44">
        <v>0</v>
      </c>
      <c r="I679" s="44">
        <v>5666.98</v>
      </c>
      <c r="J679" s="44">
        <v>0</v>
      </c>
      <c r="K679" s="44">
        <v>5666.98</v>
      </c>
      <c r="L679" s="44">
        <v>0</v>
      </c>
      <c r="M679" s="44">
        <v>0</v>
      </c>
      <c r="N679" s="32">
        <f>I679/D679*100</f>
        <v>74.42412048686442</v>
      </c>
      <c r="O679" s="32">
        <f>K679/F679*100</f>
        <v>74.42412048686442</v>
      </c>
    </row>
    <row r="680" spans="1:15" ht="25.5">
      <c r="A680" s="13" t="s">
        <v>874</v>
      </c>
      <c r="B680" s="43"/>
      <c r="C680" s="8" t="s">
        <v>875</v>
      </c>
      <c r="D680" s="44">
        <v>12900</v>
      </c>
      <c r="E680" s="44">
        <v>0</v>
      </c>
      <c r="F680" s="44">
        <v>12900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32">
        <f>I680/D680*100</f>
        <v>0</v>
      </c>
      <c r="O680" s="32">
        <f>K680/F680*100</f>
        <v>0</v>
      </c>
    </row>
    <row r="681" spans="1:15" ht="107.25" customHeight="1">
      <c r="A681" s="13" t="s">
        <v>528</v>
      </c>
      <c r="B681" s="43"/>
      <c r="C681" s="8" t="s">
        <v>876</v>
      </c>
      <c r="D681" s="44">
        <v>2600</v>
      </c>
      <c r="E681" s="44">
        <v>0</v>
      </c>
      <c r="F681" s="44">
        <v>2600</v>
      </c>
      <c r="G681" s="44">
        <v>0</v>
      </c>
      <c r="H681" s="44">
        <v>0</v>
      </c>
      <c r="I681" s="44">
        <v>0</v>
      </c>
      <c r="J681" s="44">
        <v>0</v>
      </c>
      <c r="K681" s="44">
        <v>0</v>
      </c>
      <c r="L681" s="44">
        <v>0</v>
      </c>
      <c r="M681" s="44">
        <v>0</v>
      </c>
      <c r="N681" s="32">
        <f>I681/D681*100</f>
        <v>0</v>
      </c>
      <c r="O681" s="32">
        <f>K681/F681*100</f>
        <v>0</v>
      </c>
    </row>
    <row r="682" spans="1:15" ht="38.25">
      <c r="A682" s="13" t="s">
        <v>530</v>
      </c>
      <c r="B682" s="43"/>
      <c r="C682" s="8" t="s">
        <v>877</v>
      </c>
      <c r="D682" s="44">
        <v>2600</v>
      </c>
      <c r="E682" s="44">
        <v>0</v>
      </c>
      <c r="F682" s="44">
        <v>2600</v>
      </c>
      <c r="G682" s="44">
        <v>0</v>
      </c>
      <c r="H682" s="44">
        <v>0</v>
      </c>
      <c r="I682" s="44">
        <v>0</v>
      </c>
      <c r="J682" s="44">
        <v>0</v>
      </c>
      <c r="K682" s="44">
        <v>0</v>
      </c>
      <c r="L682" s="44">
        <v>0</v>
      </c>
      <c r="M682" s="44">
        <v>0</v>
      </c>
      <c r="N682" s="32">
        <f>I682/D682*100</f>
        <v>0</v>
      </c>
      <c r="O682" s="32">
        <f>K682/F682*100</f>
        <v>0</v>
      </c>
    </row>
    <row r="683" spans="1:15" ht="25.5">
      <c r="A683" s="13" t="s">
        <v>532</v>
      </c>
      <c r="B683" s="43"/>
      <c r="C683" s="8" t="s">
        <v>878</v>
      </c>
      <c r="D683" s="44">
        <v>2000</v>
      </c>
      <c r="E683" s="44">
        <v>0</v>
      </c>
      <c r="F683" s="44">
        <v>2000</v>
      </c>
      <c r="G683" s="44">
        <v>0</v>
      </c>
      <c r="H683" s="44">
        <v>0</v>
      </c>
      <c r="I683" s="44">
        <v>0</v>
      </c>
      <c r="J683" s="44">
        <v>0</v>
      </c>
      <c r="K683" s="44">
        <v>0</v>
      </c>
      <c r="L683" s="44">
        <v>0</v>
      </c>
      <c r="M683" s="44">
        <v>0</v>
      </c>
      <c r="N683" s="32"/>
      <c r="O683" s="32"/>
    </row>
    <row r="684" spans="1:15" ht="12.75">
      <c r="A684" s="13" t="s">
        <v>534</v>
      </c>
      <c r="B684" s="43"/>
      <c r="C684" s="8" t="s">
        <v>878</v>
      </c>
      <c r="D684" s="44">
        <v>2000</v>
      </c>
      <c r="E684" s="44">
        <v>0</v>
      </c>
      <c r="F684" s="44">
        <v>2000</v>
      </c>
      <c r="G684" s="44">
        <v>0</v>
      </c>
      <c r="H684" s="44">
        <v>0</v>
      </c>
      <c r="I684" s="44">
        <v>0</v>
      </c>
      <c r="J684" s="44">
        <v>0</v>
      </c>
      <c r="K684" s="44">
        <v>0</v>
      </c>
      <c r="L684" s="44">
        <v>0</v>
      </c>
      <c r="M684" s="44">
        <v>0</v>
      </c>
      <c r="N684" s="32">
        <f>I684/D684*100</f>
        <v>0</v>
      </c>
      <c r="O684" s="32">
        <f>K684/F684*100</f>
        <v>0</v>
      </c>
    </row>
    <row r="685" spans="1:15" ht="25.5">
      <c r="A685" s="13" t="s">
        <v>535</v>
      </c>
      <c r="B685" s="43"/>
      <c r="C685" s="8" t="s">
        <v>878</v>
      </c>
      <c r="D685" s="44">
        <v>2000</v>
      </c>
      <c r="E685" s="44">
        <v>0</v>
      </c>
      <c r="F685" s="44">
        <v>2000</v>
      </c>
      <c r="G685" s="44">
        <v>0</v>
      </c>
      <c r="H685" s="44">
        <v>0</v>
      </c>
      <c r="I685" s="44">
        <v>0</v>
      </c>
      <c r="J685" s="44">
        <v>0</v>
      </c>
      <c r="K685" s="44">
        <v>0</v>
      </c>
      <c r="L685" s="44">
        <v>0</v>
      </c>
      <c r="M685" s="44">
        <v>0</v>
      </c>
      <c r="N685" s="32">
        <f>I685/D685*100</f>
        <v>0</v>
      </c>
      <c r="O685" s="32">
        <f>K685/F685*100</f>
        <v>0</v>
      </c>
    </row>
    <row r="686" spans="1:15" ht="12.75">
      <c r="A686" s="13" t="s">
        <v>536</v>
      </c>
      <c r="B686" s="43"/>
      <c r="C686" s="8" t="s">
        <v>878</v>
      </c>
      <c r="D686" s="44">
        <v>2000</v>
      </c>
      <c r="E686" s="44">
        <v>0</v>
      </c>
      <c r="F686" s="44">
        <v>2000</v>
      </c>
      <c r="G686" s="44">
        <v>0</v>
      </c>
      <c r="H686" s="44">
        <v>0</v>
      </c>
      <c r="I686" s="44">
        <v>0</v>
      </c>
      <c r="J686" s="44">
        <v>0</v>
      </c>
      <c r="K686" s="44">
        <v>0</v>
      </c>
      <c r="L686" s="44">
        <v>0</v>
      </c>
      <c r="M686" s="44">
        <v>0</v>
      </c>
      <c r="N686" s="32">
        <f>I686/D686*100</f>
        <v>0</v>
      </c>
      <c r="O686" s="32">
        <f>K686/F686*100</f>
        <v>0</v>
      </c>
    </row>
    <row r="687" spans="1:15" ht="76.5">
      <c r="A687" s="13" t="s">
        <v>537</v>
      </c>
      <c r="B687" s="43"/>
      <c r="C687" s="8" t="s">
        <v>879</v>
      </c>
      <c r="D687" s="44">
        <v>600</v>
      </c>
      <c r="E687" s="44">
        <v>0</v>
      </c>
      <c r="F687" s="44">
        <v>600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  <c r="L687" s="44">
        <v>0</v>
      </c>
      <c r="M687" s="44">
        <v>0</v>
      </c>
      <c r="N687" s="32">
        <f>I687/D687*100</f>
        <v>0</v>
      </c>
      <c r="O687" s="32">
        <f>K687/F687*100</f>
        <v>0</v>
      </c>
    </row>
    <row r="688" spans="1:15" ht="12.75">
      <c r="A688" s="13" t="s">
        <v>534</v>
      </c>
      <c r="B688" s="43"/>
      <c r="C688" s="8" t="s">
        <v>879</v>
      </c>
      <c r="D688" s="44">
        <v>600</v>
      </c>
      <c r="E688" s="44">
        <v>0</v>
      </c>
      <c r="F688" s="44">
        <v>600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  <c r="L688" s="44">
        <v>0</v>
      </c>
      <c r="M688" s="44">
        <v>0</v>
      </c>
      <c r="N688" s="32"/>
      <c r="O688" s="32"/>
    </row>
    <row r="689" spans="1:15" ht="25.5">
      <c r="A689" s="13" t="s">
        <v>535</v>
      </c>
      <c r="B689" s="43"/>
      <c r="C689" s="8" t="s">
        <v>879</v>
      </c>
      <c r="D689" s="44">
        <v>600</v>
      </c>
      <c r="E689" s="44">
        <v>0</v>
      </c>
      <c r="F689" s="44">
        <v>600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  <c r="L689" s="44">
        <v>0</v>
      </c>
      <c r="M689" s="44">
        <v>0</v>
      </c>
      <c r="N689" s="32">
        <f>I689/D689*100</f>
        <v>0</v>
      </c>
      <c r="O689" s="32">
        <f>K689/F689*100</f>
        <v>0</v>
      </c>
    </row>
    <row r="690" spans="1:15" ht="25.5">
      <c r="A690" s="13" t="s">
        <v>539</v>
      </c>
      <c r="B690" s="43"/>
      <c r="C690" s="8" t="s">
        <v>879</v>
      </c>
      <c r="D690" s="44">
        <v>600</v>
      </c>
      <c r="E690" s="44">
        <v>0</v>
      </c>
      <c r="F690" s="44">
        <v>600</v>
      </c>
      <c r="G690" s="44">
        <v>0</v>
      </c>
      <c r="H690" s="44">
        <v>0</v>
      </c>
      <c r="I690" s="44">
        <v>0</v>
      </c>
      <c r="J690" s="44">
        <v>0</v>
      </c>
      <c r="K690" s="44">
        <v>0</v>
      </c>
      <c r="L690" s="44">
        <v>0</v>
      </c>
      <c r="M690" s="44">
        <v>0</v>
      </c>
      <c r="N690" s="32">
        <f>I690/D690*100</f>
        <v>0</v>
      </c>
      <c r="O690" s="32">
        <f>K690/F690*100</f>
        <v>0</v>
      </c>
    </row>
    <row r="691" spans="1:15" ht="38.25">
      <c r="A691" s="13" t="s">
        <v>548</v>
      </c>
      <c r="B691" s="43"/>
      <c r="C691" s="8" t="s">
        <v>880</v>
      </c>
      <c r="D691" s="44">
        <v>10300</v>
      </c>
      <c r="E691" s="44">
        <v>0</v>
      </c>
      <c r="F691" s="44">
        <v>10300</v>
      </c>
      <c r="G691" s="44">
        <v>0</v>
      </c>
      <c r="H691" s="44">
        <v>0</v>
      </c>
      <c r="I691" s="44">
        <v>0</v>
      </c>
      <c r="J691" s="44">
        <v>0</v>
      </c>
      <c r="K691" s="44">
        <v>0</v>
      </c>
      <c r="L691" s="44">
        <v>0</v>
      </c>
      <c r="M691" s="44">
        <v>0</v>
      </c>
      <c r="N691" s="32">
        <f>I691/D691*100</f>
        <v>0</v>
      </c>
      <c r="O691" s="32">
        <f>K691/F691*100</f>
        <v>0</v>
      </c>
    </row>
    <row r="692" spans="1:15" ht="51">
      <c r="A692" s="13" t="s">
        <v>550</v>
      </c>
      <c r="B692" s="43"/>
      <c r="C692" s="8" t="s">
        <v>881</v>
      </c>
      <c r="D692" s="44">
        <v>10300</v>
      </c>
      <c r="E692" s="44">
        <v>0</v>
      </c>
      <c r="F692" s="44">
        <v>10300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  <c r="L692" s="44">
        <v>0</v>
      </c>
      <c r="M692" s="44">
        <v>0</v>
      </c>
      <c r="N692" s="32">
        <f>I692/D692*100</f>
        <v>0</v>
      </c>
      <c r="O692" s="32">
        <f>K692/F692*100</f>
        <v>0</v>
      </c>
    </row>
    <row r="693" spans="1:15" ht="25.5">
      <c r="A693" s="13" t="s">
        <v>555</v>
      </c>
      <c r="B693" s="43"/>
      <c r="C693" s="8" t="s">
        <v>882</v>
      </c>
      <c r="D693" s="44">
        <v>10300</v>
      </c>
      <c r="E693" s="44">
        <v>0</v>
      </c>
      <c r="F693" s="44">
        <v>10300</v>
      </c>
      <c r="G693" s="44">
        <v>0</v>
      </c>
      <c r="H693" s="44">
        <v>0</v>
      </c>
      <c r="I693" s="44">
        <v>0</v>
      </c>
      <c r="J693" s="44">
        <v>0</v>
      </c>
      <c r="K693" s="44">
        <v>0</v>
      </c>
      <c r="L693" s="44">
        <v>0</v>
      </c>
      <c r="M693" s="44">
        <v>0</v>
      </c>
      <c r="N693" s="32"/>
      <c r="O693" s="32"/>
    </row>
    <row r="694" spans="1:15" ht="12.75">
      <c r="A694" s="13" t="s">
        <v>558</v>
      </c>
      <c r="B694" s="43"/>
      <c r="C694" s="8" t="s">
        <v>882</v>
      </c>
      <c r="D694" s="44">
        <v>10300</v>
      </c>
      <c r="E694" s="44">
        <v>0</v>
      </c>
      <c r="F694" s="44">
        <v>10300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0</v>
      </c>
      <c r="N694" s="32">
        <f>I694/D694*100</f>
        <v>0</v>
      </c>
      <c r="O694" s="32">
        <f>K694/F694*100</f>
        <v>0</v>
      </c>
    </row>
    <row r="695" spans="1:15" ht="25.5">
      <c r="A695" s="13" t="s">
        <v>559</v>
      </c>
      <c r="B695" s="43"/>
      <c r="C695" s="8" t="s">
        <v>882</v>
      </c>
      <c r="D695" s="44">
        <v>10300</v>
      </c>
      <c r="E695" s="44">
        <v>0</v>
      </c>
      <c r="F695" s="44">
        <v>10300</v>
      </c>
      <c r="G695" s="44">
        <v>0</v>
      </c>
      <c r="H695" s="44">
        <v>0</v>
      </c>
      <c r="I695" s="44">
        <v>0</v>
      </c>
      <c r="J695" s="44">
        <v>0</v>
      </c>
      <c r="K695" s="44">
        <v>0</v>
      </c>
      <c r="L695" s="44">
        <v>0</v>
      </c>
      <c r="M695" s="44">
        <v>0</v>
      </c>
      <c r="N695" s="32">
        <f>I695/D695*100</f>
        <v>0</v>
      </c>
      <c r="O695" s="32">
        <f>K695/F695*100</f>
        <v>0</v>
      </c>
    </row>
    <row r="696" spans="1:15" ht="25.5">
      <c r="A696" s="13" t="s">
        <v>560</v>
      </c>
      <c r="B696" s="43"/>
      <c r="C696" s="8" t="s">
        <v>882</v>
      </c>
      <c r="D696" s="44">
        <v>10300</v>
      </c>
      <c r="E696" s="44">
        <v>0</v>
      </c>
      <c r="F696" s="44">
        <v>10300</v>
      </c>
      <c r="G696" s="44">
        <v>0</v>
      </c>
      <c r="H696" s="44">
        <v>0</v>
      </c>
      <c r="I696" s="44">
        <v>0</v>
      </c>
      <c r="J696" s="44">
        <v>0</v>
      </c>
      <c r="K696" s="44">
        <v>0</v>
      </c>
      <c r="L696" s="44">
        <v>0</v>
      </c>
      <c r="M696" s="44">
        <v>0</v>
      </c>
      <c r="N696" s="32">
        <f>I696/D696*100</f>
        <v>0</v>
      </c>
      <c r="O696" s="32">
        <f>K696/F696*100</f>
        <v>0</v>
      </c>
    </row>
    <row r="697" spans="1:15" s="1" customFormat="1" ht="12.75">
      <c r="A697" s="10" t="s">
        <v>883</v>
      </c>
      <c r="B697" s="45"/>
      <c r="C697" s="12" t="s">
        <v>884</v>
      </c>
      <c r="D697" s="42">
        <v>139277223.02</v>
      </c>
      <c r="E697" s="42">
        <v>0</v>
      </c>
      <c r="F697" s="42">
        <v>136277223.02</v>
      </c>
      <c r="G697" s="42">
        <v>3000000</v>
      </c>
      <c r="H697" s="42">
        <v>0</v>
      </c>
      <c r="I697" s="42">
        <v>4708305.34</v>
      </c>
      <c r="J697" s="42">
        <v>0</v>
      </c>
      <c r="K697" s="42">
        <v>1708305.34</v>
      </c>
      <c r="L697" s="42">
        <v>3000000</v>
      </c>
      <c r="M697" s="42">
        <v>0</v>
      </c>
      <c r="N697" s="31">
        <f>I697/D697*100</f>
        <v>3.38052786945924</v>
      </c>
      <c r="O697" s="31">
        <f>K697/F697*100</f>
        <v>1.2535516223054308</v>
      </c>
    </row>
    <row r="698" spans="1:15" s="1" customFormat="1" ht="25.5">
      <c r="A698" s="10" t="s">
        <v>885</v>
      </c>
      <c r="B698" s="45"/>
      <c r="C698" s="12" t="s">
        <v>886</v>
      </c>
      <c r="D698" s="42">
        <v>139277223.02</v>
      </c>
      <c r="E698" s="42">
        <v>0</v>
      </c>
      <c r="F698" s="42">
        <v>136277223.02</v>
      </c>
      <c r="G698" s="42">
        <v>3000000</v>
      </c>
      <c r="H698" s="42">
        <v>0</v>
      </c>
      <c r="I698" s="42">
        <v>4708305.34</v>
      </c>
      <c r="J698" s="42">
        <v>0</v>
      </c>
      <c r="K698" s="42">
        <v>1708305.34</v>
      </c>
      <c r="L698" s="42">
        <v>3000000</v>
      </c>
      <c r="M698" s="42">
        <v>0</v>
      </c>
      <c r="N698" s="31"/>
      <c r="O698" s="31"/>
    </row>
    <row r="699" spans="1:15" ht="38.25">
      <c r="A699" s="13" t="s">
        <v>548</v>
      </c>
      <c r="B699" s="43"/>
      <c r="C699" s="8" t="s">
        <v>887</v>
      </c>
      <c r="D699" s="44">
        <v>18993323.02</v>
      </c>
      <c r="E699" s="44">
        <v>0</v>
      </c>
      <c r="F699" s="44">
        <v>15993323.02</v>
      </c>
      <c r="G699" s="44">
        <v>3000000</v>
      </c>
      <c r="H699" s="44">
        <v>0</v>
      </c>
      <c r="I699" s="44">
        <v>4708305.34</v>
      </c>
      <c r="J699" s="44">
        <v>0</v>
      </c>
      <c r="K699" s="44">
        <v>1708305.34</v>
      </c>
      <c r="L699" s="44">
        <v>3000000</v>
      </c>
      <c r="M699" s="44">
        <v>0</v>
      </c>
      <c r="N699" s="32">
        <f>I699/D699*100</f>
        <v>24.789265864862863</v>
      </c>
      <c r="O699" s="32">
        <f>K699/F699*100</f>
        <v>10.68136582912586</v>
      </c>
    </row>
    <row r="700" spans="1:15" ht="55.5" customHeight="1">
      <c r="A700" s="13" t="s">
        <v>550</v>
      </c>
      <c r="B700" s="43"/>
      <c r="C700" s="8" t="s">
        <v>888</v>
      </c>
      <c r="D700" s="44">
        <v>18993323.02</v>
      </c>
      <c r="E700" s="44">
        <v>0</v>
      </c>
      <c r="F700" s="44">
        <v>15993323.02</v>
      </c>
      <c r="G700" s="44">
        <v>3000000</v>
      </c>
      <c r="H700" s="44">
        <v>0</v>
      </c>
      <c r="I700" s="44">
        <v>4708305.34</v>
      </c>
      <c r="J700" s="44">
        <v>0</v>
      </c>
      <c r="K700" s="44">
        <v>1708305.34</v>
      </c>
      <c r="L700" s="44">
        <v>3000000</v>
      </c>
      <c r="M700" s="44">
        <v>0</v>
      </c>
      <c r="N700" s="32">
        <f>I700/D700*100</f>
        <v>24.789265864862863</v>
      </c>
      <c r="O700" s="32">
        <f>K700/F700*100</f>
        <v>10.68136582912586</v>
      </c>
    </row>
    <row r="701" spans="1:15" ht="25.5">
      <c r="A701" s="13" t="s">
        <v>555</v>
      </c>
      <c r="B701" s="43"/>
      <c r="C701" s="8" t="s">
        <v>889</v>
      </c>
      <c r="D701" s="44">
        <v>18993323.02</v>
      </c>
      <c r="E701" s="44">
        <v>0</v>
      </c>
      <c r="F701" s="44">
        <v>15993323.02</v>
      </c>
      <c r="G701" s="44">
        <v>3000000</v>
      </c>
      <c r="H701" s="44">
        <v>0</v>
      </c>
      <c r="I701" s="44">
        <v>4708305.34</v>
      </c>
      <c r="J701" s="44">
        <v>0</v>
      </c>
      <c r="K701" s="44">
        <v>1708305.34</v>
      </c>
      <c r="L701" s="44">
        <v>3000000</v>
      </c>
      <c r="M701" s="44">
        <v>0</v>
      </c>
      <c r="N701" s="32">
        <f>I701/D701*100</f>
        <v>24.789265864862863</v>
      </c>
      <c r="O701" s="32">
        <f>K701/F701*100</f>
        <v>10.68136582912586</v>
      </c>
    </row>
    <row r="702" spans="1:15" ht="12.75">
      <c r="A702" s="13" t="s">
        <v>534</v>
      </c>
      <c r="B702" s="43"/>
      <c r="C702" s="8" t="s">
        <v>889</v>
      </c>
      <c r="D702" s="44">
        <v>17964952.62</v>
      </c>
      <c r="E702" s="44">
        <v>0</v>
      </c>
      <c r="F702" s="44">
        <v>14964952.62</v>
      </c>
      <c r="G702" s="44">
        <v>3000000</v>
      </c>
      <c r="H702" s="44">
        <v>0</v>
      </c>
      <c r="I702" s="44">
        <v>4689269.34</v>
      </c>
      <c r="J702" s="44">
        <v>0</v>
      </c>
      <c r="K702" s="44">
        <v>1689269.34</v>
      </c>
      <c r="L702" s="44">
        <v>3000000</v>
      </c>
      <c r="M702" s="44">
        <v>0</v>
      </c>
      <c r="N702" s="32">
        <f>I702/D702*100</f>
        <v>26.102319550676327</v>
      </c>
      <c r="O702" s="32">
        <f>K702/F702*100</f>
        <v>11.288170319646493</v>
      </c>
    </row>
    <row r="703" spans="1:15" ht="12.75">
      <c r="A703" s="13" t="s">
        <v>546</v>
      </c>
      <c r="B703" s="43"/>
      <c r="C703" s="8" t="s">
        <v>889</v>
      </c>
      <c r="D703" s="44">
        <v>17964952.62</v>
      </c>
      <c r="E703" s="44">
        <v>0</v>
      </c>
      <c r="F703" s="44">
        <v>14964952.62</v>
      </c>
      <c r="G703" s="44">
        <v>3000000</v>
      </c>
      <c r="H703" s="44">
        <v>0</v>
      </c>
      <c r="I703" s="44">
        <v>4689269.34</v>
      </c>
      <c r="J703" s="44">
        <v>0</v>
      </c>
      <c r="K703" s="44">
        <v>1689269.34</v>
      </c>
      <c r="L703" s="44">
        <v>3000000</v>
      </c>
      <c r="M703" s="44">
        <v>0</v>
      </c>
      <c r="N703" s="32"/>
      <c r="O703" s="32"/>
    </row>
    <row r="704" spans="1:15" ht="25.5">
      <c r="A704" s="13" t="s">
        <v>557</v>
      </c>
      <c r="B704" s="43"/>
      <c r="C704" s="8" t="s">
        <v>889</v>
      </c>
      <c r="D704" s="44">
        <v>2313733.94</v>
      </c>
      <c r="E704" s="44">
        <v>0</v>
      </c>
      <c r="F704" s="44">
        <v>2313733.94</v>
      </c>
      <c r="G704" s="44">
        <v>0</v>
      </c>
      <c r="H704" s="44">
        <v>0</v>
      </c>
      <c r="I704" s="44">
        <v>1296445.34</v>
      </c>
      <c r="J704" s="44">
        <v>0</v>
      </c>
      <c r="K704" s="44">
        <v>1296445.34</v>
      </c>
      <c r="L704" s="44">
        <v>0</v>
      </c>
      <c r="M704" s="44">
        <v>0</v>
      </c>
      <c r="N704" s="32">
        <f>I704/D704*100</f>
        <v>56.03260243483311</v>
      </c>
      <c r="O704" s="32">
        <f>K704/F704*100</f>
        <v>56.03260243483311</v>
      </c>
    </row>
    <row r="705" spans="1:15" ht="12.75">
      <c r="A705" s="13" t="s">
        <v>547</v>
      </c>
      <c r="B705" s="43"/>
      <c r="C705" s="8" t="s">
        <v>889</v>
      </c>
      <c r="D705" s="44">
        <v>15601218.68</v>
      </c>
      <c r="E705" s="44">
        <v>0</v>
      </c>
      <c r="F705" s="44">
        <v>12601218.68</v>
      </c>
      <c r="G705" s="44">
        <v>3000000</v>
      </c>
      <c r="H705" s="44">
        <v>0</v>
      </c>
      <c r="I705" s="44">
        <v>3392824</v>
      </c>
      <c r="J705" s="44">
        <v>0</v>
      </c>
      <c r="K705" s="44">
        <v>392824</v>
      </c>
      <c r="L705" s="44">
        <v>3000000</v>
      </c>
      <c r="M705" s="44">
        <v>0</v>
      </c>
      <c r="N705" s="32">
        <f>I705/D705*100</f>
        <v>21.747172894572874</v>
      </c>
      <c r="O705" s="32">
        <f>K705/F705*100</f>
        <v>3.117349281649003</v>
      </c>
    </row>
    <row r="706" spans="1:15" ht="25.5">
      <c r="A706" s="13" t="s">
        <v>653</v>
      </c>
      <c r="B706" s="43"/>
      <c r="C706" s="8" t="s">
        <v>889</v>
      </c>
      <c r="D706" s="44">
        <v>50000</v>
      </c>
      <c r="E706" s="44">
        <v>0</v>
      </c>
      <c r="F706" s="44">
        <v>50000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  <c r="L706" s="44">
        <v>0</v>
      </c>
      <c r="M706" s="44">
        <v>0</v>
      </c>
      <c r="N706" s="32">
        <f>I706/D706*100</f>
        <v>0</v>
      </c>
      <c r="O706" s="32">
        <f>K706/F706*100</f>
        <v>0</v>
      </c>
    </row>
    <row r="707" spans="1:15" ht="12.75">
      <c r="A707" s="13" t="s">
        <v>558</v>
      </c>
      <c r="B707" s="43"/>
      <c r="C707" s="8" t="s">
        <v>889</v>
      </c>
      <c r="D707" s="44">
        <v>1028370.4</v>
      </c>
      <c r="E707" s="44">
        <v>0</v>
      </c>
      <c r="F707" s="44">
        <v>1028370.4</v>
      </c>
      <c r="G707" s="44">
        <v>0</v>
      </c>
      <c r="H707" s="44">
        <v>0</v>
      </c>
      <c r="I707" s="44">
        <v>19036</v>
      </c>
      <c r="J707" s="44">
        <v>0</v>
      </c>
      <c r="K707" s="44">
        <v>19036</v>
      </c>
      <c r="L707" s="44">
        <v>0</v>
      </c>
      <c r="M707" s="44">
        <v>0</v>
      </c>
      <c r="N707" s="32">
        <f>I707/D707*100</f>
        <v>1.851084006307455</v>
      </c>
      <c r="O707" s="32">
        <f>K707/F707*100</f>
        <v>1.851084006307455</v>
      </c>
    </row>
    <row r="708" spans="1:15" ht="25.5">
      <c r="A708" s="13" t="s">
        <v>576</v>
      </c>
      <c r="B708" s="43"/>
      <c r="C708" s="8" t="s">
        <v>889</v>
      </c>
      <c r="D708" s="44">
        <v>919606.4</v>
      </c>
      <c r="E708" s="44">
        <v>0</v>
      </c>
      <c r="F708" s="44">
        <v>919606.4</v>
      </c>
      <c r="G708" s="44">
        <v>0</v>
      </c>
      <c r="H708" s="44">
        <v>0</v>
      </c>
      <c r="I708" s="44">
        <v>19036</v>
      </c>
      <c r="J708" s="44">
        <v>0</v>
      </c>
      <c r="K708" s="44">
        <v>19036</v>
      </c>
      <c r="L708" s="44">
        <v>0</v>
      </c>
      <c r="M708" s="44">
        <v>0</v>
      </c>
      <c r="N708" s="32"/>
      <c r="O708" s="32"/>
    </row>
    <row r="709" spans="1:15" ht="25.5">
      <c r="A709" s="13" t="s">
        <v>559</v>
      </c>
      <c r="B709" s="43"/>
      <c r="C709" s="8" t="s">
        <v>889</v>
      </c>
      <c r="D709" s="44">
        <v>108764</v>
      </c>
      <c r="E709" s="44">
        <v>0</v>
      </c>
      <c r="F709" s="44">
        <v>108764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  <c r="L709" s="44">
        <v>0</v>
      </c>
      <c r="M709" s="44">
        <v>0</v>
      </c>
      <c r="N709" s="32">
        <f>I709/D709*100</f>
        <v>0</v>
      </c>
      <c r="O709" s="32">
        <f>K709/F709*100</f>
        <v>0</v>
      </c>
    </row>
    <row r="710" spans="1:15" ht="25.5">
      <c r="A710" s="13" t="s">
        <v>560</v>
      </c>
      <c r="B710" s="43"/>
      <c r="C710" s="8" t="s">
        <v>889</v>
      </c>
      <c r="D710" s="44">
        <v>108764</v>
      </c>
      <c r="E710" s="44">
        <v>0</v>
      </c>
      <c r="F710" s="44">
        <v>108764</v>
      </c>
      <c r="G710" s="44">
        <v>0</v>
      </c>
      <c r="H710" s="44">
        <v>0</v>
      </c>
      <c r="I710" s="44">
        <v>0</v>
      </c>
      <c r="J710" s="44">
        <v>0</v>
      </c>
      <c r="K710" s="44">
        <v>0</v>
      </c>
      <c r="L710" s="44">
        <v>0</v>
      </c>
      <c r="M710" s="44">
        <v>0</v>
      </c>
      <c r="N710" s="32">
        <f>I710/D710*100</f>
        <v>0</v>
      </c>
      <c r="O710" s="32">
        <f>K710/F710*100</f>
        <v>0</v>
      </c>
    </row>
    <row r="711" spans="1:15" ht="12.75">
      <c r="A711" s="13" t="s">
        <v>583</v>
      </c>
      <c r="B711" s="43"/>
      <c r="C711" s="8" t="s">
        <v>890</v>
      </c>
      <c r="D711" s="44">
        <v>120283900</v>
      </c>
      <c r="E711" s="44">
        <v>0</v>
      </c>
      <c r="F711" s="44">
        <v>120283900</v>
      </c>
      <c r="G711" s="44">
        <v>0</v>
      </c>
      <c r="H711" s="44">
        <v>0</v>
      </c>
      <c r="I711" s="44">
        <v>0</v>
      </c>
      <c r="J711" s="44">
        <v>0</v>
      </c>
      <c r="K711" s="44">
        <v>0</v>
      </c>
      <c r="L711" s="44">
        <v>0</v>
      </c>
      <c r="M711" s="44">
        <v>0</v>
      </c>
      <c r="N711" s="32">
        <f>I711/D711*100</f>
        <v>0</v>
      </c>
      <c r="O711" s="32">
        <f>K711/F711*100</f>
        <v>0</v>
      </c>
    </row>
    <row r="712" spans="1:15" ht="76.5">
      <c r="A712" s="13" t="s">
        <v>685</v>
      </c>
      <c r="B712" s="43"/>
      <c r="C712" s="8" t="s">
        <v>891</v>
      </c>
      <c r="D712" s="44">
        <v>120283900</v>
      </c>
      <c r="E712" s="44">
        <v>0</v>
      </c>
      <c r="F712" s="44">
        <v>120283900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32">
        <f>I712/D712*100</f>
        <v>0</v>
      </c>
      <c r="O712" s="32">
        <f>K712/F712*100</f>
        <v>0</v>
      </c>
    </row>
    <row r="713" spans="1:15" ht="89.25">
      <c r="A713" s="13" t="s">
        <v>892</v>
      </c>
      <c r="B713" s="43"/>
      <c r="C713" s="8" t="s">
        <v>893</v>
      </c>
      <c r="D713" s="44">
        <v>120283900</v>
      </c>
      <c r="E713" s="44">
        <v>0</v>
      </c>
      <c r="F713" s="44">
        <v>120283900</v>
      </c>
      <c r="G713" s="44">
        <v>0</v>
      </c>
      <c r="H713" s="44">
        <v>0</v>
      </c>
      <c r="I713" s="44">
        <v>0</v>
      </c>
      <c r="J713" s="44">
        <v>0</v>
      </c>
      <c r="K713" s="44">
        <v>0</v>
      </c>
      <c r="L713" s="44">
        <v>0</v>
      </c>
      <c r="M713" s="44">
        <v>0</v>
      </c>
      <c r="N713" s="32"/>
      <c r="O713" s="32"/>
    </row>
    <row r="714" spans="1:15" ht="12.75">
      <c r="A714" s="13" t="s">
        <v>534</v>
      </c>
      <c r="B714" s="43"/>
      <c r="C714" s="8" t="s">
        <v>893</v>
      </c>
      <c r="D714" s="44">
        <v>120283900</v>
      </c>
      <c r="E714" s="44">
        <v>0</v>
      </c>
      <c r="F714" s="44">
        <v>120283900</v>
      </c>
      <c r="G714" s="44">
        <v>0</v>
      </c>
      <c r="H714" s="44">
        <v>0</v>
      </c>
      <c r="I714" s="44">
        <v>0</v>
      </c>
      <c r="J714" s="44">
        <v>0</v>
      </c>
      <c r="K714" s="44">
        <v>0</v>
      </c>
      <c r="L714" s="44">
        <v>0</v>
      </c>
      <c r="M714" s="44">
        <v>0</v>
      </c>
      <c r="N714" s="32">
        <f>I714/D714*100</f>
        <v>0</v>
      </c>
      <c r="O714" s="32">
        <f>K714/F714*100</f>
        <v>0</v>
      </c>
    </row>
    <row r="715" spans="1:15" ht="38.25">
      <c r="A715" s="13" t="s">
        <v>894</v>
      </c>
      <c r="B715" s="43"/>
      <c r="C715" s="8" t="s">
        <v>893</v>
      </c>
      <c r="D715" s="44">
        <v>120283900</v>
      </c>
      <c r="E715" s="44">
        <v>0</v>
      </c>
      <c r="F715" s="44">
        <v>120283900</v>
      </c>
      <c r="G715" s="44">
        <v>0</v>
      </c>
      <c r="H715" s="44">
        <v>0</v>
      </c>
      <c r="I715" s="44">
        <v>0</v>
      </c>
      <c r="J715" s="44">
        <v>0</v>
      </c>
      <c r="K715" s="44">
        <v>0</v>
      </c>
      <c r="L715" s="44">
        <v>0</v>
      </c>
      <c r="M715" s="44">
        <v>0</v>
      </c>
      <c r="N715" s="32">
        <f>I715/D715*100</f>
        <v>0</v>
      </c>
      <c r="O715" s="32">
        <f>K715/F715*100</f>
        <v>0</v>
      </c>
    </row>
    <row r="716" spans="1:15" ht="76.5">
      <c r="A716" s="13" t="s">
        <v>895</v>
      </c>
      <c r="B716" s="43"/>
      <c r="C716" s="8" t="s">
        <v>893</v>
      </c>
      <c r="D716" s="44">
        <v>120283900</v>
      </c>
      <c r="E716" s="44">
        <v>0</v>
      </c>
      <c r="F716" s="44">
        <v>120283900</v>
      </c>
      <c r="G716" s="44">
        <v>0</v>
      </c>
      <c r="H716" s="44">
        <v>0</v>
      </c>
      <c r="I716" s="44">
        <v>0</v>
      </c>
      <c r="J716" s="44">
        <v>0</v>
      </c>
      <c r="K716" s="44">
        <v>0</v>
      </c>
      <c r="L716" s="44">
        <v>0</v>
      </c>
      <c r="M716" s="44">
        <v>0</v>
      </c>
      <c r="N716" s="32">
        <f>I716/D716*100</f>
        <v>0</v>
      </c>
      <c r="O716" s="32">
        <f>K716/F716*100</f>
        <v>0</v>
      </c>
    </row>
    <row r="717" spans="1:15" s="1" customFormat="1" ht="12.75">
      <c r="A717" s="10" t="s">
        <v>896</v>
      </c>
      <c r="B717" s="45"/>
      <c r="C717" s="12" t="s">
        <v>897</v>
      </c>
      <c r="D717" s="42">
        <v>2182439319.66</v>
      </c>
      <c r="E717" s="42">
        <v>0</v>
      </c>
      <c r="F717" s="42">
        <v>2182439319.66</v>
      </c>
      <c r="G717" s="42">
        <v>0</v>
      </c>
      <c r="H717" s="42">
        <v>0</v>
      </c>
      <c r="I717" s="42">
        <v>1571023210.56</v>
      </c>
      <c r="J717" s="42">
        <v>0</v>
      </c>
      <c r="K717" s="42">
        <v>1571023210.56</v>
      </c>
      <c r="L717" s="42">
        <v>0</v>
      </c>
      <c r="M717" s="42">
        <v>0</v>
      </c>
      <c r="N717" s="31">
        <f>I717/D717*100</f>
        <v>71.98473728033584</v>
      </c>
      <c r="O717" s="31">
        <f>K717/F717*100</f>
        <v>71.98473728033584</v>
      </c>
    </row>
    <row r="718" spans="1:15" s="1" customFormat="1" ht="12.75">
      <c r="A718" s="10" t="s">
        <v>898</v>
      </c>
      <c r="B718" s="45"/>
      <c r="C718" s="12" t="s">
        <v>899</v>
      </c>
      <c r="D718" s="42">
        <v>516214848.28</v>
      </c>
      <c r="E718" s="42">
        <v>0</v>
      </c>
      <c r="F718" s="42">
        <v>516214848.28</v>
      </c>
      <c r="G718" s="42">
        <v>0</v>
      </c>
      <c r="H718" s="42">
        <v>0</v>
      </c>
      <c r="I718" s="42">
        <v>387798948.31</v>
      </c>
      <c r="J718" s="42">
        <v>0</v>
      </c>
      <c r="K718" s="42">
        <v>387798948.31</v>
      </c>
      <c r="L718" s="42">
        <v>0</v>
      </c>
      <c r="M718" s="42">
        <v>0</v>
      </c>
      <c r="N718" s="31"/>
      <c r="O718" s="31"/>
    </row>
    <row r="719" spans="1:15" ht="38.25">
      <c r="A719" s="13" t="s">
        <v>670</v>
      </c>
      <c r="B719" s="43"/>
      <c r="C719" s="8" t="s">
        <v>900</v>
      </c>
      <c r="D719" s="44">
        <v>466602.96</v>
      </c>
      <c r="E719" s="44">
        <v>0</v>
      </c>
      <c r="F719" s="44">
        <v>466602.96</v>
      </c>
      <c r="G719" s="44">
        <v>0</v>
      </c>
      <c r="H719" s="44">
        <v>0</v>
      </c>
      <c r="I719" s="44">
        <v>0</v>
      </c>
      <c r="J719" s="44">
        <v>0</v>
      </c>
      <c r="K719" s="44">
        <v>0</v>
      </c>
      <c r="L719" s="44">
        <v>0</v>
      </c>
      <c r="M719" s="44">
        <v>0</v>
      </c>
      <c r="N719" s="32">
        <f>I719/D719*100</f>
        <v>0</v>
      </c>
      <c r="O719" s="32">
        <f>K719/F719*100</f>
        <v>0</v>
      </c>
    </row>
    <row r="720" spans="1:15" ht="12.75">
      <c r="A720" s="13" t="s">
        <v>672</v>
      </c>
      <c r="B720" s="43"/>
      <c r="C720" s="8" t="s">
        <v>901</v>
      </c>
      <c r="D720" s="44">
        <v>466602.96</v>
      </c>
      <c r="E720" s="44">
        <v>0</v>
      </c>
      <c r="F720" s="44">
        <v>466602.96</v>
      </c>
      <c r="G720" s="44">
        <v>0</v>
      </c>
      <c r="H720" s="44">
        <v>0</v>
      </c>
      <c r="I720" s="44">
        <v>0</v>
      </c>
      <c r="J720" s="44">
        <v>0</v>
      </c>
      <c r="K720" s="44">
        <v>0</v>
      </c>
      <c r="L720" s="44">
        <v>0</v>
      </c>
      <c r="M720" s="44">
        <v>0</v>
      </c>
      <c r="N720" s="32">
        <f>I720/D720*100</f>
        <v>0</v>
      </c>
      <c r="O720" s="32">
        <f>K720/F720*100</f>
        <v>0</v>
      </c>
    </row>
    <row r="721" spans="1:15" ht="60.75" customHeight="1">
      <c r="A721" s="13" t="s">
        <v>797</v>
      </c>
      <c r="B721" s="43"/>
      <c r="C721" s="8" t="s">
        <v>902</v>
      </c>
      <c r="D721" s="44">
        <v>466602.96</v>
      </c>
      <c r="E721" s="44">
        <v>0</v>
      </c>
      <c r="F721" s="44">
        <v>466602.96</v>
      </c>
      <c r="G721" s="44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0</v>
      </c>
      <c r="N721" s="32">
        <f>I721/D721*100</f>
        <v>0</v>
      </c>
      <c r="O721" s="32">
        <f>K721/F721*100</f>
        <v>0</v>
      </c>
    </row>
    <row r="722" spans="1:15" ht="12.75">
      <c r="A722" s="13" t="s">
        <v>558</v>
      </c>
      <c r="B722" s="43"/>
      <c r="C722" s="8" t="s">
        <v>902</v>
      </c>
      <c r="D722" s="44">
        <v>466602.96</v>
      </c>
      <c r="E722" s="44">
        <v>0</v>
      </c>
      <c r="F722" s="44">
        <v>466602.96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0</v>
      </c>
      <c r="N722" s="32">
        <f>I722/D722*100</f>
        <v>0</v>
      </c>
      <c r="O722" s="32">
        <f>K722/F722*100</f>
        <v>0</v>
      </c>
    </row>
    <row r="723" spans="1:15" ht="25.5">
      <c r="A723" s="13" t="s">
        <v>576</v>
      </c>
      <c r="B723" s="43"/>
      <c r="C723" s="8" t="s">
        <v>902</v>
      </c>
      <c r="D723" s="44">
        <v>466602.96</v>
      </c>
      <c r="E723" s="44">
        <v>0</v>
      </c>
      <c r="F723" s="44">
        <v>466602.96</v>
      </c>
      <c r="G723" s="44">
        <v>0</v>
      </c>
      <c r="H723" s="44">
        <v>0</v>
      </c>
      <c r="I723" s="44">
        <v>0</v>
      </c>
      <c r="J723" s="44">
        <v>0</v>
      </c>
      <c r="K723" s="44">
        <v>0</v>
      </c>
      <c r="L723" s="44">
        <v>0</v>
      </c>
      <c r="M723" s="44">
        <v>0</v>
      </c>
      <c r="N723" s="32"/>
      <c r="O723" s="32"/>
    </row>
    <row r="724" spans="1:15" ht="55.5" customHeight="1">
      <c r="A724" s="13" t="s">
        <v>676</v>
      </c>
      <c r="B724" s="43"/>
      <c r="C724" s="8" t="s">
        <v>903</v>
      </c>
      <c r="D724" s="44">
        <v>515748245.32</v>
      </c>
      <c r="E724" s="44">
        <v>0</v>
      </c>
      <c r="F724" s="44">
        <v>515748245.32</v>
      </c>
      <c r="G724" s="44">
        <v>0</v>
      </c>
      <c r="H724" s="44">
        <v>0</v>
      </c>
      <c r="I724" s="44">
        <v>387798948.31</v>
      </c>
      <c r="J724" s="44">
        <v>0</v>
      </c>
      <c r="K724" s="44">
        <v>387798948.31</v>
      </c>
      <c r="L724" s="44">
        <v>0</v>
      </c>
      <c r="M724" s="44">
        <v>0</v>
      </c>
      <c r="N724" s="32">
        <f>I724/D724*100</f>
        <v>75.1915206360784</v>
      </c>
      <c r="O724" s="32">
        <f>K724/F724*100</f>
        <v>75.1915206360784</v>
      </c>
    </row>
    <row r="725" spans="1:15" ht="25.5">
      <c r="A725" s="13" t="s">
        <v>904</v>
      </c>
      <c r="B725" s="43"/>
      <c r="C725" s="8" t="s">
        <v>905</v>
      </c>
      <c r="D725" s="44">
        <v>515748245.32</v>
      </c>
      <c r="E725" s="44">
        <v>0</v>
      </c>
      <c r="F725" s="44">
        <v>515748245.32</v>
      </c>
      <c r="G725" s="44">
        <v>0</v>
      </c>
      <c r="H725" s="44">
        <v>0</v>
      </c>
      <c r="I725" s="44">
        <v>387798948.31</v>
      </c>
      <c r="J725" s="44">
        <v>0</v>
      </c>
      <c r="K725" s="44">
        <v>387798948.31</v>
      </c>
      <c r="L725" s="44">
        <v>0</v>
      </c>
      <c r="M725" s="44">
        <v>0</v>
      </c>
      <c r="N725" s="32">
        <f>I725/D725*100</f>
        <v>75.1915206360784</v>
      </c>
      <c r="O725" s="32">
        <f>K725/F725*100</f>
        <v>75.1915206360784</v>
      </c>
    </row>
    <row r="726" spans="1:15" ht="89.25">
      <c r="A726" s="13" t="s">
        <v>906</v>
      </c>
      <c r="B726" s="43"/>
      <c r="C726" s="8" t="s">
        <v>907</v>
      </c>
      <c r="D726" s="44">
        <v>503609606.51</v>
      </c>
      <c r="E726" s="44">
        <v>0</v>
      </c>
      <c r="F726" s="44">
        <v>503609606.51</v>
      </c>
      <c r="G726" s="44">
        <v>0</v>
      </c>
      <c r="H726" s="44">
        <v>0</v>
      </c>
      <c r="I726" s="44">
        <v>377773964.76</v>
      </c>
      <c r="J726" s="44">
        <v>0</v>
      </c>
      <c r="K726" s="44">
        <v>377773964.76</v>
      </c>
      <c r="L726" s="44">
        <v>0</v>
      </c>
      <c r="M726" s="44">
        <v>0</v>
      </c>
      <c r="N726" s="32">
        <f>I726/D726*100</f>
        <v>75.01325627562242</v>
      </c>
      <c r="O726" s="32">
        <f>K726/F726*100</f>
        <v>75.01325627562242</v>
      </c>
    </row>
    <row r="727" spans="1:15" ht="12.75">
      <c r="A727" s="13" t="s">
        <v>534</v>
      </c>
      <c r="B727" s="43"/>
      <c r="C727" s="8" t="s">
        <v>907</v>
      </c>
      <c r="D727" s="44">
        <v>503609606.51</v>
      </c>
      <c r="E727" s="44">
        <v>0</v>
      </c>
      <c r="F727" s="44">
        <v>503609606.51</v>
      </c>
      <c r="G727" s="44">
        <v>0</v>
      </c>
      <c r="H727" s="44">
        <v>0</v>
      </c>
      <c r="I727" s="44">
        <v>377773964.76</v>
      </c>
      <c r="J727" s="44">
        <v>0</v>
      </c>
      <c r="K727" s="44">
        <v>377773964.76</v>
      </c>
      <c r="L727" s="44">
        <v>0</v>
      </c>
      <c r="M727" s="44">
        <v>0</v>
      </c>
      <c r="N727" s="32">
        <f>I727/D727*100</f>
        <v>75.01325627562242</v>
      </c>
      <c r="O727" s="32">
        <f>K727/F727*100</f>
        <v>75.01325627562242</v>
      </c>
    </row>
    <row r="728" spans="1:15" ht="25.5">
      <c r="A728" s="13" t="s">
        <v>682</v>
      </c>
      <c r="B728" s="43"/>
      <c r="C728" s="8" t="s">
        <v>907</v>
      </c>
      <c r="D728" s="44">
        <v>503609606.51</v>
      </c>
      <c r="E728" s="44">
        <v>0</v>
      </c>
      <c r="F728" s="44">
        <v>503609606.51</v>
      </c>
      <c r="G728" s="44">
        <v>0</v>
      </c>
      <c r="H728" s="44">
        <v>0</v>
      </c>
      <c r="I728" s="44">
        <v>377773964.76</v>
      </c>
      <c r="J728" s="44">
        <v>0</v>
      </c>
      <c r="K728" s="44">
        <v>377773964.76</v>
      </c>
      <c r="L728" s="44">
        <v>0</v>
      </c>
      <c r="M728" s="44">
        <v>0</v>
      </c>
      <c r="N728" s="32"/>
      <c r="O728" s="32"/>
    </row>
    <row r="729" spans="1:15" ht="51">
      <c r="A729" s="13" t="s">
        <v>908</v>
      </c>
      <c r="B729" s="43"/>
      <c r="C729" s="8" t="s">
        <v>907</v>
      </c>
      <c r="D729" s="44">
        <v>503609606.51</v>
      </c>
      <c r="E729" s="44">
        <v>0</v>
      </c>
      <c r="F729" s="44">
        <v>503609606.51</v>
      </c>
      <c r="G729" s="44">
        <v>0</v>
      </c>
      <c r="H729" s="44">
        <v>0</v>
      </c>
      <c r="I729" s="44">
        <v>377773964.76</v>
      </c>
      <c r="J729" s="44">
        <v>0</v>
      </c>
      <c r="K729" s="44">
        <v>377773964.76</v>
      </c>
      <c r="L729" s="44">
        <v>0</v>
      </c>
      <c r="M729" s="44">
        <v>0</v>
      </c>
      <c r="N729" s="32">
        <f>I729/D729*100</f>
        <v>75.01325627562242</v>
      </c>
      <c r="O729" s="32">
        <f>K729/F729*100</f>
        <v>75.01325627562242</v>
      </c>
    </row>
    <row r="730" spans="1:15" ht="25.5">
      <c r="A730" s="13" t="s">
        <v>909</v>
      </c>
      <c r="B730" s="43"/>
      <c r="C730" s="8" t="s">
        <v>910</v>
      </c>
      <c r="D730" s="44">
        <v>12138638.81</v>
      </c>
      <c r="E730" s="44">
        <v>0</v>
      </c>
      <c r="F730" s="44">
        <v>12138638.81</v>
      </c>
      <c r="G730" s="44">
        <v>0</v>
      </c>
      <c r="H730" s="44">
        <v>0</v>
      </c>
      <c r="I730" s="44">
        <v>10024983.55</v>
      </c>
      <c r="J730" s="44">
        <v>0</v>
      </c>
      <c r="K730" s="44">
        <v>10024983.55</v>
      </c>
      <c r="L730" s="44">
        <v>0</v>
      </c>
      <c r="M730" s="44">
        <v>0</v>
      </c>
      <c r="N730" s="32">
        <f>I730/D730*100</f>
        <v>82.58737826304925</v>
      </c>
      <c r="O730" s="32">
        <f>K730/F730*100</f>
        <v>82.58737826304925</v>
      </c>
    </row>
    <row r="731" spans="1:15" ht="12.75">
      <c r="A731" s="13" t="s">
        <v>534</v>
      </c>
      <c r="B731" s="43"/>
      <c r="C731" s="8" t="s">
        <v>910</v>
      </c>
      <c r="D731" s="44">
        <v>12138638.81</v>
      </c>
      <c r="E731" s="44">
        <v>0</v>
      </c>
      <c r="F731" s="44">
        <v>12138638.81</v>
      </c>
      <c r="G731" s="44">
        <v>0</v>
      </c>
      <c r="H731" s="44">
        <v>0</v>
      </c>
      <c r="I731" s="44">
        <v>10024983.55</v>
      </c>
      <c r="J731" s="44">
        <v>0</v>
      </c>
      <c r="K731" s="44">
        <v>10024983.55</v>
      </c>
      <c r="L731" s="44">
        <v>0</v>
      </c>
      <c r="M731" s="44">
        <v>0</v>
      </c>
      <c r="N731" s="32">
        <f>I731/D731*100</f>
        <v>82.58737826304925</v>
      </c>
      <c r="O731" s="32">
        <f>K731/F731*100</f>
        <v>82.58737826304925</v>
      </c>
    </row>
    <row r="732" spans="1:15" ht="25.5">
      <c r="A732" s="13" t="s">
        <v>682</v>
      </c>
      <c r="B732" s="43"/>
      <c r="C732" s="8" t="s">
        <v>910</v>
      </c>
      <c r="D732" s="44">
        <v>12138638.81</v>
      </c>
      <c r="E732" s="44">
        <v>0</v>
      </c>
      <c r="F732" s="44">
        <v>12138638.81</v>
      </c>
      <c r="G732" s="44">
        <v>0</v>
      </c>
      <c r="H732" s="44">
        <v>0</v>
      </c>
      <c r="I732" s="44">
        <v>10024983.55</v>
      </c>
      <c r="J732" s="44">
        <v>0</v>
      </c>
      <c r="K732" s="44">
        <v>10024983.55</v>
      </c>
      <c r="L732" s="44">
        <v>0</v>
      </c>
      <c r="M732" s="44">
        <v>0</v>
      </c>
      <c r="N732" s="32">
        <f>I732/D732*100</f>
        <v>82.58737826304925</v>
      </c>
      <c r="O732" s="32">
        <f>K732/F732*100</f>
        <v>82.58737826304925</v>
      </c>
    </row>
    <row r="733" spans="1:15" ht="51">
      <c r="A733" s="13" t="s">
        <v>908</v>
      </c>
      <c r="B733" s="43"/>
      <c r="C733" s="8" t="s">
        <v>910</v>
      </c>
      <c r="D733" s="44">
        <v>12138638.81</v>
      </c>
      <c r="E733" s="44">
        <v>0</v>
      </c>
      <c r="F733" s="44">
        <v>12138638.81</v>
      </c>
      <c r="G733" s="44">
        <v>0</v>
      </c>
      <c r="H733" s="44">
        <v>0</v>
      </c>
      <c r="I733" s="44">
        <v>10024983.55</v>
      </c>
      <c r="J733" s="44">
        <v>0</v>
      </c>
      <c r="K733" s="44">
        <v>10024983.55</v>
      </c>
      <c r="L733" s="44">
        <v>0</v>
      </c>
      <c r="M733" s="44">
        <v>0</v>
      </c>
      <c r="N733" s="32"/>
      <c r="O733" s="32"/>
    </row>
    <row r="734" spans="1:15" s="1" customFormat="1" ht="12.75">
      <c r="A734" s="10" t="s">
        <v>911</v>
      </c>
      <c r="B734" s="45"/>
      <c r="C734" s="12" t="s">
        <v>912</v>
      </c>
      <c r="D734" s="42">
        <v>1285493971.33</v>
      </c>
      <c r="E734" s="42">
        <v>0</v>
      </c>
      <c r="F734" s="42">
        <v>1285493971.33</v>
      </c>
      <c r="G734" s="42">
        <v>0</v>
      </c>
      <c r="H734" s="42">
        <v>0</v>
      </c>
      <c r="I734" s="42">
        <v>868703084.49</v>
      </c>
      <c r="J734" s="42">
        <v>0</v>
      </c>
      <c r="K734" s="42">
        <v>868703084.49</v>
      </c>
      <c r="L734" s="42">
        <v>0</v>
      </c>
      <c r="M734" s="42">
        <v>0</v>
      </c>
      <c r="N734" s="31">
        <f>I734/D734*100</f>
        <v>67.5773752241888</v>
      </c>
      <c r="O734" s="31">
        <f>K734/F734*100</f>
        <v>67.5773752241888</v>
      </c>
    </row>
    <row r="735" spans="1:15" ht="51">
      <c r="A735" s="13" t="s">
        <v>676</v>
      </c>
      <c r="B735" s="43"/>
      <c r="C735" s="8" t="s">
        <v>913</v>
      </c>
      <c r="D735" s="44">
        <v>1285493971.33</v>
      </c>
      <c r="E735" s="44">
        <v>0</v>
      </c>
      <c r="F735" s="44">
        <v>1285493971.33</v>
      </c>
      <c r="G735" s="44">
        <v>0</v>
      </c>
      <c r="H735" s="44">
        <v>0</v>
      </c>
      <c r="I735" s="44">
        <v>868703084.49</v>
      </c>
      <c r="J735" s="44">
        <v>0</v>
      </c>
      <c r="K735" s="44">
        <v>868703084.49</v>
      </c>
      <c r="L735" s="44">
        <v>0</v>
      </c>
      <c r="M735" s="44">
        <v>0</v>
      </c>
      <c r="N735" s="32">
        <f>I735/D735*100</f>
        <v>67.5773752241888</v>
      </c>
      <c r="O735" s="32">
        <f>K735/F735*100</f>
        <v>67.5773752241888</v>
      </c>
    </row>
    <row r="736" spans="1:15" ht="25.5">
      <c r="A736" s="13" t="s">
        <v>904</v>
      </c>
      <c r="B736" s="43"/>
      <c r="C736" s="8" t="s">
        <v>914</v>
      </c>
      <c r="D736" s="44">
        <v>1285493971.33</v>
      </c>
      <c r="E736" s="44">
        <v>0</v>
      </c>
      <c r="F736" s="44">
        <v>1285493971.33</v>
      </c>
      <c r="G736" s="44">
        <v>0</v>
      </c>
      <c r="H736" s="44">
        <v>0</v>
      </c>
      <c r="I736" s="44">
        <v>868703084.49</v>
      </c>
      <c r="J736" s="44">
        <v>0</v>
      </c>
      <c r="K736" s="44">
        <v>868703084.49</v>
      </c>
      <c r="L736" s="44">
        <v>0</v>
      </c>
      <c r="M736" s="44">
        <v>0</v>
      </c>
      <c r="N736" s="32">
        <f>I736/D736*100</f>
        <v>67.5773752241888</v>
      </c>
      <c r="O736" s="32">
        <f>K736/F736*100</f>
        <v>67.5773752241888</v>
      </c>
    </row>
    <row r="737" spans="1:15" ht="89.25">
      <c r="A737" s="13" t="s">
        <v>906</v>
      </c>
      <c r="B737" s="43"/>
      <c r="C737" s="8" t="s">
        <v>915</v>
      </c>
      <c r="D737" s="44">
        <v>1230187669.96</v>
      </c>
      <c r="E737" s="44">
        <v>0</v>
      </c>
      <c r="F737" s="44">
        <v>1230187669.96</v>
      </c>
      <c r="G737" s="44">
        <v>0</v>
      </c>
      <c r="H737" s="44">
        <v>0</v>
      </c>
      <c r="I737" s="44">
        <v>828654154.54</v>
      </c>
      <c r="J737" s="44">
        <v>0</v>
      </c>
      <c r="K737" s="44">
        <v>828654154.54</v>
      </c>
      <c r="L737" s="44">
        <v>0</v>
      </c>
      <c r="M737" s="44">
        <v>0</v>
      </c>
      <c r="N737" s="32">
        <f>I737/D737*100</f>
        <v>67.35997886947965</v>
      </c>
      <c r="O737" s="32">
        <f>K737/F737*100</f>
        <v>67.35997886947965</v>
      </c>
    </row>
    <row r="738" spans="1:15" ht="12.75">
      <c r="A738" s="13" t="s">
        <v>534</v>
      </c>
      <c r="B738" s="43"/>
      <c r="C738" s="8" t="s">
        <v>915</v>
      </c>
      <c r="D738" s="44">
        <v>1230187669.96</v>
      </c>
      <c r="E738" s="44">
        <v>0</v>
      </c>
      <c r="F738" s="44">
        <v>1230187669.96</v>
      </c>
      <c r="G738" s="44">
        <v>0</v>
      </c>
      <c r="H738" s="44">
        <v>0</v>
      </c>
      <c r="I738" s="44">
        <v>828654154.54</v>
      </c>
      <c r="J738" s="44">
        <v>0</v>
      </c>
      <c r="K738" s="44">
        <v>828654154.54</v>
      </c>
      <c r="L738" s="44">
        <v>0</v>
      </c>
      <c r="M738" s="44">
        <v>0</v>
      </c>
      <c r="N738" s="32"/>
      <c r="O738" s="32"/>
    </row>
    <row r="739" spans="1:15" ht="25.5">
      <c r="A739" s="13" t="s">
        <v>682</v>
      </c>
      <c r="B739" s="43"/>
      <c r="C739" s="8" t="s">
        <v>915</v>
      </c>
      <c r="D739" s="44">
        <v>1230187669.96</v>
      </c>
      <c r="E739" s="44">
        <v>0</v>
      </c>
      <c r="F739" s="44">
        <v>1230187669.96</v>
      </c>
      <c r="G739" s="44">
        <v>0</v>
      </c>
      <c r="H739" s="44">
        <v>0</v>
      </c>
      <c r="I739" s="44">
        <v>828654154.54</v>
      </c>
      <c r="J739" s="44">
        <v>0</v>
      </c>
      <c r="K739" s="44">
        <v>828654154.54</v>
      </c>
      <c r="L739" s="44">
        <v>0</v>
      </c>
      <c r="M739" s="44">
        <v>0</v>
      </c>
      <c r="N739" s="32">
        <f>I739/D739*100</f>
        <v>67.35997886947965</v>
      </c>
      <c r="O739" s="32">
        <f>K739/F739*100</f>
        <v>67.35997886947965</v>
      </c>
    </row>
    <row r="740" spans="1:15" ht="51">
      <c r="A740" s="13" t="s">
        <v>908</v>
      </c>
      <c r="B740" s="43"/>
      <c r="C740" s="8" t="s">
        <v>915</v>
      </c>
      <c r="D740" s="44">
        <v>1230187669.96</v>
      </c>
      <c r="E740" s="44">
        <v>0</v>
      </c>
      <c r="F740" s="44">
        <v>1230187669.96</v>
      </c>
      <c r="G740" s="44">
        <v>0</v>
      </c>
      <c r="H740" s="44">
        <v>0</v>
      </c>
      <c r="I740" s="44">
        <v>828654154.54</v>
      </c>
      <c r="J740" s="44">
        <v>0</v>
      </c>
      <c r="K740" s="44">
        <v>828654154.54</v>
      </c>
      <c r="L740" s="44">
        <v>0</v>
      </c>
      <c r="M740" s="44">
        <v>0</v>
      </c>
      <c r="N740" s="32">
        <f>I740/D740*100</f>
        <v>67.35997886947965</v>
      </c>
      <c r="O740" s="32">
        <f>K740/F740*100</f>
        <v>67.35997886947965</v>
      </c>
    </row>
    <row r="741" spans="1:15" ht="25.5">
      <c r="A741" s="13" t="s">
        <v>909</v>
      </c>
      <c r="B741" s="43"/>
      <c r="C741" s="8" t="s">
        <v>916</v>
      </c>
      <c r="D741" s="44">
        <v>55306301.37</v>
      </c>
      <c r="E741" s="44">
        <v>0</v>
      </c>
      <c r="F741" s="44">
        <v>55306301.37</v>
      </c>
      <c r="G741" s="44">
        <v>0</v>
      </c>
      <c r="H741" s="44">
        <v>0</v>
      </c>
      <c r="I741" s="44">
        <v>40048929.95</v>
      </c>
      <c r="J741" s="44">
        <v>0</v>
      </c>
      <c r="K741" s="44">
        <v>40048929.95</v>
      </c>
      <c r="L741" s="44">
        <v>0</v>
      </c>
      <c r="M741" s="44">
        <v>0</v>
      </c>
      <c r="N741" s="32">
        <f>I741/D741*100</f>
        <v>72.41296011113101</v>
      </c>
      <c r="O741" s="32">
        <f>K741/F741*100</f>
        <v>72.41296011113101</v>
      </c>
    </row>
    <row r="742" spans="1:15" ht="12.75">
      <c r="A742" s="13" t="s">
        <v>534</v>
      </c>
      <c r="B742" s="43"/>
      <c r="C742" s="8" t="s">
        <v>916</v>
      </c>
      <c r="D742" s="44">
        <v>55306301.37</v>
      </c>
      <c r="E742" s="44">
        <v>0</v>
      </c>
      <c r="F742" s="44">
        <v>55306301.37</v>
      </c>
      <c r="G742" s="44">
        <v>0</v>
      </c>
      <c r="H742" s="44">
        <v>0</v>
      </c>
      <c r="I742" s="44">
        <v>40048929.95</v>
      </c>
      <c r="J742" s="44">
        <v>0</v>
      </c>
      <c r="K742" s="44">
        <v>40048929.95</v>
      </c>
      <c r="L742" s="44">
        <v>0</v>
      </c>
      <c r="M742" s="44">
        <v>0</v>
      </c>
      <c r="N742" s="32">
        <f>I742/D742*100</f>
        <v>72.41296011113101</v>
      </c>
      <c r="O742" s="32">
        <f>K742/F742*100</f>
        <v>72.41296011113101</v>
      </c>
    </row>
    <row r="743" spans="1:15" ht="25.5">
      <c r="A743" s="13" t="s">
        <v>682</v>
      </c>
      <c r="B743" s="43"/>
      <c r="C743" s="8" t="s">
        <v>916</v>
      </c>
      <c r="D743" s="44">
        <v>55306301.37</v>
      </c>
      <c r="E743" s="44">
        <v>0</v>
      </c>
      <c r="F743" s="44">
        <v>55306301.37</v>
      </c>
      <c r="G743" s="44">
        <v>0</v>
      </c>
      <c r="H743" s="44">
        <v>0</v>
      </c>
      <c r="I743" s="44">
        <v>40048929.95</v>
      </c>
      <c r="J743" s="44">
        <v>0</v>
      </c>
      <c r="K743" s="44">
        <v>40048929.95</v>
      </c>
      <c r="L743" s="44">
        <v>0</v>
      </c>
      <c r="M743" s="44">
        <v>0</v>
      </c>
      <c r="N743" s="32"/>
      <c r="O743" s="32"/>
    </row>
    <row r="744" spans="1:15" ht="51">
      <c r="A744" s="13" t="s">
        <v>908</v>
      </c>
      <c r="B744" s="43"/>
      <c r="C744" s="8" t="s">
        <v>916</v>
      </c>
      <c r="D744" s="44">
        <v>55306301.37</v>
      </c>
      <c r="E744" s="44">
        <v>0</v>
      </c>
      <c r="F744" s="44">
        <v>55306301.37</v>
      </c>
      <c r="G744" s="44">
        <v>0</v>
      </c>
      <c r="H744" s="44">
        <v>0</v>
      </c>
      <c r="I744" s="44">
        <v>40048929.95</v>
      </c>
      <c r="J744" s="44">
        <v>0</v>
      </c>
      <c r="K744" s="44">
        <v>40048929.95</v>
      </c>
      <c r="L744" s="44">
        <v>0</v>
      </c>
      <c r="M744" s="44">
        <v>0</v>
      </c>
      <c r="N744" s="32">
        <f>I744/D744*100</f>
        <v>72.41296011113101</v>
      </c>
      <c r="O744" s="32">
        <f>K744/F744*100</f>
        <v>72.41296011113101</v>
      </c>
    </row>
    <row r="745" spans="1:15" s="1" customFormat="1" ht="12.75">
      <c r="A745" s="10" t="s">
        <v>917</v>
      </c>
      <c r="B745" s="45"/>
      <c r="C745" s="12" t="s">
        <v>918</v>
      </c>
      <c r="D745" s="42">
        <v>181326913.91</v>
      </c>
      <c r="E745" s="42">
        <v>0</v>
      </c>
      <c r="F745" s="42">
        <v>181326913.91</v>
      </c>
      <c r="G745" s="42">
        <v>0</v>
      </c>
      <c r="H745" s="42">
        <v>0</v>
      </c>
      <c r="I745" s="42">
        <v>154222398.26</v>
      </c>
      <c r="J745" s="42">
        <v>0</v>
      </c>
      <c r="K745" s="42">
        <v>154222398.26</v>
      </c>
      <c r="L745" s="42">
        <v>0</v>
      </c>
      <c r="M745" s="42">
        <v>0</v>
      </c>
      <c r="N745" s="31">
        <f>I745/D745*100</f>
        <v>85.05212763757007</v>
      </c>
      <c r="O745" s="31">
        <f>K745/F745*100</f>
        <v>85.05212763757007</v>
      </c>
    </row>
    <row r="746" spans="1:15" ht="51">
      <c r="A746" s="13" t="s">
        <v>676</v>
      </c>
      <c r="B746" s="43"/>
      <c r="C746" s="8" t="s">
        <v>919</v>
      </c>
      <c r="D746" s="44">
        <v>179968850.55</v>
      </c>
      <c r="E746" s="44">
        <v>0</v>
      </c>
      <c r="F746" s="44">
        <v>179968850.55</v>
      </c>
      <c r="G746" s="44">
        <v>0</v>
      </c>
      <c r="H746" s="44">
        <v>0</v>
      </c>
      <c r="I746" s="44">
        <v>154222398.26</v>
      </c>
      <c r="J746" s="44">
        <v>0</v>
      </c>
      <c r="K746" s="44">
        <v>154222398.26</v>
      </c>
      <c r="L746" s="44">
        <v>0</v>
      </c>
      <c r="M746" s="44">
        <v>0</v>
      </c>
      <c r="N746" s="32">
        <f>I746/D746*100</f>
        <v>85.6939396949435</v>
      </c>
      <c r="O746" s="32">
        <f>K746/F746*100</f>
        <v>85.6939396949435</v>
      </c>
    </row>
    <row r="747" spans="1:15" ht="12.75">
      <c r="A747" s="13" t="s">
        <v>920</v>
      </c>
      <c r="B747" s="43"/>
      <c r="C747" s="8" t="s">
        <v>921</v>
      </c>
      <c r="D747" s="44">
        <v>18215651.87</v>
      </c>
      <c r="E747" s="44">
        <v>0</v>
      </c>
      <c r="F747" s="44">
        <v>18215651.87</v>
      </c>
      <c r="G747" s="44">
        <v>0</v>
      </c>
      <c r="H747" s="44">
        <v>0</v>
      </c>
      <c r="I747" s="44">
        <v>12936881.8</v>
      </c>
      <c r="J747" s="44">
        <v>0</v>
      </c>
      <c r="K747" s="44">
        <v>12936881.8</v>
      </c>
      <c r="L747" s="44">
        <v>0</v>
      </c>
      <c r="M747" s="44">
        <v>0</v>
      </c>
      <c r="N747" s="32">
        <f>I747/D747*100</f>
        <v>71.02069084503205</v>
      </c>
      <c r="O747" s="32">
        <f>K747/F747*100</f>
        <v>71.02069084503205</v>
      </c>
    </row>
    <row r="748" spans="1:15" ht="76.5">
      <c r="A748" s="13" t="s">
        <v>922</v>
      </c>
      <c r="B748" s="43"/>
      <c r="C748" s="8" t="s">
        <v>923</v>
      </c>
      <c r="D748" s="44">
        <v>16292621.47</v>
      </c>
      <c r="E748" s="44">
        <v>0</v>
      </c>
      <c r="F748" s="44">
        <v>16292621.47</v>
      </c>
      <c r="G748" s="44">
        <v>0</v>
      </c>
      <c r="H748" s="44">
        <v>0</v>
      </c>
      <c r="I748" s="44">
        <v>12315388.26</v>
      </c>
      <c r="J748" s="44">
        <v>0</v>
      </c>
      <c r="K748" s="44">
        <v>12315388.26</v>
      </c>
      <c r="L748" s="44">
        <v>0</v>
      </c>
      <c r="M748" s="44">
        <v>0</v>
      </c>
      <c r="N748" s="32"/>
      <c r="O748" s="32"/>
    </row>
    <row r="749" spans="1:15" ht="12.75">
      <c r="A749" s="13" t="s">
        <v>534</v>
      </c>
      <c r="B749" s="43"/>
      <c r="C749" s="8" t="s">
        <v>923</v>
      </c>
      <c r="D749" s="44">
        <v>16292621.47</v>
      </c>
      <c r="E749" s="44">
        <v>0</v>
      </c>
      <c r="F749" s="44">
        <v>16292621.47</v>
      </c>
      <c r="G749" s="44">
        <v>0</v>
      </c>
      <c r="H749" s="44">
        <v>0</v>
      </c>
      <c r="I749" s="44">
        <v>12315388.26</v>
      </c>
      <c r="J749" s="44">
        <v>0</v>
      </c>
      <c r="K749" s="44">
        <v>12315388.26</v>
      </c>
      <c r="L749" s="44">
        <v>0</v>
      </c>
      <c r="M749" s="44">
        <v>0</v>
      </c>
      <c r="N749" s="32">
        <f>I749/D749*100</f>
        <v>75.58874600184275</v>
      </c>
      <c r="O749" s="32">
        <f>K749/F749*100</f>
        <v>75.58874600184275</v>
      </c>
    </row>
    <row r="750" spans="1:15" ht="25.5">
      <c r="A750" s="13" t="s">
        <v>682</v>
      </c>
      <c r="B750" s="43"/>
      <c r="C750" s="8" t="s">
        <v>923</v>
      </c>
      <c r="D750" s="44">
        <v>16292621.47</v>
      </c>
      <c r="E750" s="44">
        <v>0</v>
      </c>
      <c r="F750" s="44">
        <v>16292621.47</v>
      </c>
      <c r="G750" s="44">
        <v>0</v>
      </c>
      <c r="H750" s="44">
        <v>0</v>
      </c>
      <c r="I750" s="44">
        <v>12315388.26</v>
      </c>
      <c r="J750" s="44">
        <v>0</v>
      </c>
      <c r="K750" s="44">
        <v>12315388.26</v>
      </c>
      <c r="L750" s="44">
        <v>0</v>
      </c>
      <c r="M750" s="44">
        <v>0</v>
      </c>
      <c r="N750" s="32">
        <f>I750/D750*100</f>
        <v>75.58874600184275</v>
      </c>
      <c r="O750" s="32">
        <f>K750/F750*100</f>
        <v>75.58874600184275</v>
      </c>
    </row>
    <row r="751" spans="1:15" ht="51">
      <c r="A751" s="13" t="s">
        <v>908</v>
      </c>
      <c r="B751" s="43"/>
      <c r="C751" s="8" t="s">
        <v>923</v>
      </c>
      <c r="D751" s="44">
        <v>16292621.47</v>
      </c>
      <c r="E751" s="44">
        <v>0</v>
      </c>
      <c r="F751" s="44">
        <v>16292621.47</v>
      </c>
      <c r="G751" s="44">
        <v>0</v>
      </c>
      <c r="H751" s="44">
        <v>0</v>
      </c>
      <c r="I751" s="44">
        <v>12315388.26</v>
      </c>
      <c r="J751" s="44">
        <v>0</v>
      </c>
      <c r="K751" s="44">
        <v>12315388.26</v>
      </c>
      <c r="L751" s="44">
        <v>0</v>
      </c>
      <c r="M751" s="44">
        <v>0</v>
      </c>
      <c r="N751" s="32">
        <f>I751/D751*100</f>
        <v>75.58874600184275</v>
      </c>
      <c r="O751" s="32">
        <f>K751/F751*100</f>
        <v>75.58874600184275</v>
      </c>
    </row>
    <row r="752" spans="1:15" ht="25.5">
      <c r="A752" s="13" t="s">
        <v>924</v>
      </c>
      <c r="B752" s="43"/>
      <c r="C752" s="8" t="s">
        <v>925</v>
      </c>
      <c r="D752" s="44">
        <v>942000</v>
      </c>
      <c r="E752" s="44">
        <v>0</v>
      </c>
      <c r="F752" s="44">
        <v>942000</v>
      </c>
      <c r="G752" s="44">
        <v>0</v>
      </c>
      <c r="H752" s="44">
        <v>0</v>
      </c>
      <c r="I752" s="44">
        <v>621493.54</v>
      </c>
      <c r="J752" s="44">
        <v>0</v>
      </c>
      <c r="K752" s="44">
        <v>621493.54</v>
      </c>
      <c r="L752" s="44">
        <v>0</v>
      </c>
      <c r="M752" s="44">
        <v>0</v>
      </c>
      <c r="N752" s="32">
        <f>I752/D752*100</f>
        <v>65.97595966029725</v>
      </c>
      <c r="O752" s="32">
        <f>K752/F752*100</f>
        <v>65.97595966029725</v>
      </c>
    </row>
    <row r="753" spans="1:15" ht="12.75">
      <c r="A753" s="13" t="s">
        <v>534</v>
      </c>
      <c r="B753" s="43"/>
      <c r="C753" s="8" t="s">
        <v>925</v>
      </c>
      <c r="D753" s="44">
        <v>942000</v>
      </c>
      <c r="E753" s="44">
        <v>0</v>
      </c>
      <c r="F753" s="44">
        <v>942000</v>
      </c>
      <c r="G753" s="44">
        <v>0</v>
      </c>
      <c r="H753" s="44">
        <v>0</v>
      </c>
      <c r="I753" s="44">
        <v>621493.54</v>
      </c>
      <c r="J753" s="44">
        <v>0</v>
      </c>
      <c r="K753" s="44">
        <v>621493.54</v>
      </c>
      <c r="L753" s="44">
        <v>0</v>
      </c>
      <c r="M753" s="44">
        <v>0</v>
      </c>
      <c r="N753" s="32"/>
      <c r="O753" s="32"/>
    </row>
    <row r="754" spans="1:15" ht="25.5">
      <c r="A754" s="13" t="s">
        <v>682</v>
      </c>
      <c r="B754" s="43"/>
      <c r="C754" s="8" t="s">
        <v>925</v>
      </c>
      <c r="D754" s="44">
        <v>942000</v>
      </c>
      <c r="E754" s="44">
        <v>0</v>
      </c>
      <c r="F754" s="44">
        <v>942000</v>
      </c>
      <c r="G754" s="44">
        <v>0</v>
      </c>
      <c r="H754" s="44">
        <v>0</v>
      </c>
      <c r="I754" s="44">
        <v>621493.54</v>
      </c>
      <c r="J754" s="44">
        <v>0</v>
      </c>
      <c r="K754" s="44">
        <v>621493.54</v>
      </c>
      <c r="L754" s="44">
        <v>0</v>
      </c>
      <c r="M754" s="44">
        <v>0</v>
      </c>
      <c r="N754" s="32">
        <f>I754/D754*100</f>
        <v>65.97595966029725</v>
      </c>
      <c r="O754" s="32">
        <f>K754/F754*100</f>
        <v>65.97595966029725</v>
      </c>
    </row>
    <row r="755" spans="1:15" ht="51">
      <c r="A755" s="13" t="s">
        <v>908</v>
      </c>
      <c r="B755" s="43"/>
      <c r="C755" s="8" t="s">
        <v>925</v>
      </c>
      <c r="D755" s="44">
        <v>942000</v>
      </c>
      <c r="E755" s="44">
        <v>0</v>
      </c>
      <c r="F755" s="44">
        <v>942000</v>
      </c>
      <c r="G755" s="44">
        <v>0</v>
      </c>
      <c r="H755" s="44">
        <v>0</v>
      </c>
      <c r="I755" s="44">
        <v>621493.54</v>
      </c>
      <c r="J755" s="44">
        <v>0</v>
      </c>
      <c r="K755" s="44">
        <v>621493.54</v>
      </c>
      <c r="L755" s="44">
        <v>0</v>
      </c>
      <c r="M755" s="44">
        <v>0</v>
      </c>
      <c r="N755" s="32">
        <f>I755/D755*100</f>
        <v>65.97595966029725</v>
      </c>
      <c r="O755" s="32">
        <f>K755/F755*100</f>
        <v>65.97595966029725</v>
      </c>
    </row>
    <row r="756" spans="1:15" ht="102">
      <c r="A756" s="13" t="s">
        <v>926</v>
      </c>
      <c r="B756" s="43"/>
      <c r="C756" s="8" t="s">
        <v>927</v>
      </c>
      <c r="D756" s="44">
        <v>981030.4</v>
      </c>
      <c r="E756" s="44">
        <v>0</v>
      </c>
      <c r="F756" s="44">
        <v>981030.4</v>
      </c>
      <c r="G756" s="44">
        <v>0</v>
      </c>
      <c r="H756" s="44">
        <v>0</v>
      </c>
      <c r="I756" s="44">
        <v>0</v>
      </c>
      <c r="J756" s="44">
        <v>0</v>
      </c>
      <c r="K756" s="44">
        <v>0</v>
      </c>
      <c r="L756" s="44">
        <v>0</v>
      </c>
      <c r="M756" s="44">
        <v>0</v>
      </c>
      <c r="N756" s="32">
        <f>I756/D756*100</f>
        <v>0</v>
      </c>
      <c r="O756" s="32">
        <f>K756/F756*100</f>
        <v>0</v>
      </c>
    </row>
    <row r="757" spans="1:15" ht="12.75">
      <c r="A757" s="13" t="s">
        <v>534</v>
      </c>
      <c r="B757" s="43"/>
      <c r="C757" s="8" t="s">
        <v>927</v>
      </c>
      <c r="D757" s="44">
        <v>981030.4</v>
      </c>
      <c r="E757" s="44">
        <v>0</v>
      </c>
      <c r="F757" s="44">
        <v>981030.4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32">
        <f>I757/D757*100</f>
        <v>0</v>
      </c>
      <c r="O757" s="32">
        <f>K757/F757*100</f>
        <v>0</v>
      </c>
    </row>
    <row r="758" spans="1:15" ht="25.5">
      <c r="A758" s="13" t="s">
        <v>682</v>
      </c>
      <c r="B758" s="43"/>
      <c r="C758" s="8" t="s">
        <v>927</v>
      </c>
      <c r="D758" s="44">
        <v>981030.4</v>
      </c>
      <c r="E758" s="44">
        <v>0</v>
      </c>
      <c r="F758" s="44">
        <v>981030.4</v>
      </c>
      <c r="G758" s="44">
        <v>0</v>
      </c>
      <c r="H758" s="44">
        <v>0</v>
      </c>
      <c r="I758" s="44">
        <v>0</v>
      </c>
      <c r="J758" s="44">
        <v>0</v>
      </c>
      <c r="K758" s="44">
        <v>0</v>
      </c>
      <c r="L758" s="44">
        <v>0</v>
      </c>
      <c r="M758" s="44">
        <v>0</v>
      </c>
      <c r="N758" s="32"/>
      <c r="O758" s="32"/>
    </row>
    <row r="759" spans="1:15" ht="51">
      <c r="A759" s="13" t="s">
        <v>908</v>
      </c>
      <c r="B759" s="43"/>
      <c r="C759" s="8" t="s">
        <v>927</v>
      </c>
      <c r="D759" s="44">
        <v>981030.4</v>
      </c>
      <c r="E759" s="44">
        <v>0</v>
      </c>
      <c r="F759" s="44">
        <v>981030.4</v>
      </c>
      <c r="G759" s="44">
        <v>0</v>
      </c>
      <c r="H759" s="44">
        <v>0</v>
      </c>
      <c r="I759" s="44">
        <v>0</v>
      </c>
      <c r="J759" s="44">
        <v>0</v>
      </c>
      <c r="K759" s="44">
        <v>0</v>
      </c>
      <c r="L759" s="44">
        <v>0</v>
      </c>
      <c r="M759" s="44">
        <v>0</v>
      </c>
      <c r="N759" s="32">
        <f>I759/D759*100</f>
        <v>0</v>
      </c>
      <c r="O759" s="32">
        <f>K759/F759*100</f>
        <v>0</v>
      </c>
    </row>
    <row r="760" spans="1:15" ht="25.5">
      <c r="A760" s="13" t="s">
        <v>904</v>
      </c>
      <c r="B760" s="43"/>
      <c r="C760" s="8" t="s">
        <v>928</v>
      </c>
      <c r="D760" s="44">
        <v>161753198.68</v>
      </c>
      <c r="E760" s="44">
        <v>0</v>
      </c>
      <c r="F760" s="44">
        <v>161753198.68</v>
      </c>
      <c r="G760" s="44">
        <v>0</v>
      </c>
      <c r="H760" s="44">
        <v>0</v>
      </c>
      <c r="I760" s="44">
        <v>141285516.46</v>
      </c>
      <c r="J760" s="44">
        <v>0</v>
      </c>
      <c r="K760" s="44">
        <v>141285516.46</v>
      </c>
      <c r="L760" s="44">
        <v>0</v>
      </c>
      <c r="M760" s="44">
        <v>0</v>
      </c>
      <c r="N760" s="32">
        <f>I760/D760*100</f>
        <v>87.34635086846619</v>
      </c>
      <c r="O760" s="32">
        <f>K760/F760*100</f>
        <v>87.34635086846619</v>
      </c>
    </row>
    <row r="761" spans="1:15" ht="89.25">
      <c r="A761" s="13" t="s">
        <v>906</v>
      </c>
      <c r="B761" s="43"/>
      <c r="C761" s="8" t="s">
        <v>929</v>
      </c>
      <c r="D761" s="44">
        <v>91464613.9</v>
      </c>
      <c r="E761" s="44">
        <v>0</v>
      </c>
      <c r="F761" s="44">
        <v>91464613.9</v>
      </c>
      <c r="G761" s="44">
        <v>0</v>
      </c>
      <c r="H761" s="44">
        <v>0</v>
      </c>
      <c r="I761" s="44">
        <v>91464613.9</v>
      </c>
      <c r="J761" s="44">
        <v>0</v>
      </c>
      <c r="K761" s="44">
        <v>91464613.9</v>
      </c>
      <c r="L761" s="44">
        <v>0</v>
      </c>
      <c r="M761" s="44">
        <v>0</v>
      </c>
      <c r="N761" s="32">
        <f>I761/D761*100</f>
        <v>100</v>
      </c>
      <c r="O761" s="32">
        <f>K761/F761*100</f>
        <v>100</v>
      </c>
    </row>
    <row r="762" spans="1:15" ht="12.75">
      <c r="A762" s="13" t="s">
        <v>534</v>
      </c>
      <c r="B762" s="43"/>
      <c r="C762" s="8" t="s">
        <v>929</v>
      </c>
      <c r="D762" s="44">
        <v>91464613.9</v>
      </c>
      <c r="E762" s="44">
        <v>0</v>
      </c>
      <c r="F762" s="44">
        <v>91464613.9</v>
      </c>
      <c r="G762" s="44">
        <v>0</v>
      </c>
      <c r="H762" s="44">
        <v>0</v>
      </c>
      <c r="I762" s="44">
        <v>91464613.9</v>
      </c>
      <c r="J762" s="44">
        <v>0</v>
      </c>
      <c r="K762" s="44">
        <v>91464613.9</v>
      </c>
      <c r="L762" s="44">
        <v>0</v>
      </c>
      <c r="M762" s="44">
        <v>0</v>
      </c>
      <c r="N762" s="32">
        <f>I762/D762*100</f>
        <v>100</v>
      </c>
      <c r="O762" s="32">
        <f>K762/F762*100</f>
        <v>100</v>
      </c>
    </row>
    <row r="763" spans="1:15" ht="25.5">
      <c r="A763" s="13" t="s">
        <v>682</v>
      </c>
      <c r="B763" s="43"/>
      <c r="C763" s="8" t="s">
        <v>929</v>
      </c>
      <c r="D763" s="44">
        <v>91464613.9</v>
      </c>
      <c r="E763" s="44">
        <v>0</v>
      </c>
      <c r="F763" s="44">
        <v>91464613.9</v>
      </c>
      <c r="G763" s="44">
        <v>0</v>
      </c>
      <c r="H763" s="44">
        <v>0</v>
      </c>
      <c r="I763" s="44">
        <v>91464613.9</v>
      </c>
      <c r="J763" s="44">
        <v>0</v>
      </c>
      <c r="K763" s="44">
        <v>91464613.9</v>
      </c>
      <c r="L763" s="44">
        <v>0</v>
      </c>
      <c r="M763" s="44">
        <v>0</v>
      </c>
      <c r="N763" s="32"/>
      <c r="O763" s="32"/>
    </row>
    <row r="764" spans="1:15" ht="51">
      <c r="A764" s="13" t="s">
        <v>908</v>
      </c>
      <c r="B764" s="43"/>
      <c r="C764" s="8" t="s">
        <v>929</v>
      </c>
      <c r="D764" s="44">
        <v>91464613.9</v>
      </c>
      <c r="E764" s="44">
        <v>0</v>
      </c>
      <c r="F764" s="44">
        <v>91464613.9</v>
      </c>
      <c r="G764" s="44">
        <v>0</v>
      </c>
      <c r="H764" s="44">
        <v>0</v>
      </c>
      <c r="I764" s="44">
        <v>91464613.9</v>
      </c>
      <c r="J764" s="44">
        <v>0</v>
      </c>
      <c r="K764" s="44">
        <v>91464613.9</v>
      </c>
      <c r="L764" s="44">
        <v>0</v>
      </c>
      <c r="M764" s="44">
        <v>0</v>
      </c>
      <c r="N764" s="32">
        <f>I764/D764*100</f>
        <v>100</v>
      </c>
      <c r="O764" s="32">
        <f>K764/F764*100</f>
        <v>100</v>
      </c>
    </row>
    <row r="765" spans="1:15" ht="25.5">
      <c r="A765" s="13" t="s">
        <v>909</v>
      </c>
      <c r="B765" s="43"/>
      <c r="C765" s="8" t="s">
        <v>930</v>
      </c>
      <c r="D765" s="44">
        <v>52099936.14</v>
      </c>
      <c r="E765" s="44">
        <v>0</v>
      </c>
      <c r="F765" s="44">
        <v>52099936.14</v>
      </c>
      <c r="G765" s="44">
        <v>0</v>
      </c>
      <c r="H765" s="44">
        <v>0</v>
      </c>
      <c r="I765" s="44">
        <v>47820902.56</v>
      </c>
      <c r="J765" s="44">
        <v>0</v>
      </c>
      <c r="K765" s="44">
        <v>47820902.56</v>
      </c>
      <c r="L765" s="44">
        <v>0</v>
      </c>
      <c r="M765" s="44">
        <v>0</v>
      </c>
      <c r="N765" s="32">
        <f>I765/D765*100</f>
        <v>91.78687365661712</v>
      </c>
      <c r="O765" s="32">
        <f>K765/F765*100</f>
        <v>91.78687365661712</v>
      </c>
    </row>
    <row r="766" spans="1:15" ht="12.75">
      <c r="A766" s="13" t="s">
        <v>534</v>
      </c>
      <c r="B766" s="43"/>
      <c r="C766" s="8" t="s">
        <v>930</v>
      </c>
      <c r="D766" s="44">
        <v>52099936.14</v>
      </c>
      <c r="E766" s="44">
        <v>0</v>
      </c>
      <c r="F766" s="44">
        <v>52099936.14</v>
      </c>
      <c r="G766" s="44">
        <v>0</v>
      </c>
      <c r="H766" s="44">
        <v>0</v>
      </c>
      <c r="I766" s="44">
        <v>47820902.56</v>
      </c>
      <c r="J766" s="44">
        <v>0</v>
      </c>
      <c r="K766" s="44">
        <v>47820902.56</v>
      </c>
      <c r="L766" s="44">
        <v>0</v>
      </c>
      <c r="M766" s="44">
        <v>0</v>
      </c>
      <c r="N766" s="32">
        <f>I766/D766*100</f>
        <v>91.78687365661712</v>
      </c>
      <c r="O766" s="32">
        <f>K766/F766*100</f>
        <v>91.78687365661712</v>
      </c>
    </row>
    <row r="767" spans="1:15" ht="25.5">
      <c r="A767" s="13" t="s">
        <v>682</v>
      </c>
      <c r="B767" s="43"/>
      <c r="C767" s="8" t="s">
        <v>930</v>
      </c>
      <c r="D767" s="44">
        <v>52099936.14</v>
      </c>
      <c r="E767" s="44">
        <v>0</v>
      </c>
      <c r="F767" s="44">
        <v>52099936.14</v>
      </c>
      <c r="G767" s="44">
        <v>0</v>
      </c>
      <c r="H767" s="44">
        <v>0</v>
      </c>
      <c r="I767" s="44">
        <v>47820902.56</v>
      </c>
      <c r="J767" s="44">
        <v>0</v>
      </c>
      <c r="K767" s="44">
        <v>47820902.56</v>
      </c>
      <c r="L767" s="44">
        <v>0</v>
      </c>
      <c r="M767" s="44">
        <v>0</v>
      </c>
      <c r="N767" s="32">
        <f>I767/D767*100</f>
        <v>91.78687365661712</v>
      </c>
      <c r="O767" s="32">
        <f>K767/F767*100</f>
        <v>91.78687365661712</v>
      </c>
    </row>
    <row r="768" spans="1:15" ht="51">
      <c r="A768" s="13" t="s">
        <v>908</v>
      </c>
      <c r="B768" s="43"/>
      <c r="C768" s="8" t="s">
        <v>930</v>
      </c>
      <c r="D768" s="44">
        <v>52099936.14</v>
      </c>
      <c r="E768" s="44">
        <v>0</v>
      </c>
      <c r="F768" s="44">
        <v>52099936.14</v>
      </c>
      <c r="G768" s="44">
        <v>0</v>
      </c>
      <c r="H768" s="44">
        <v>0</v>
      </c>
      <c r="I768" s="44">
        <v>47820902.56</v>
      </c>
      <c r="J768" s="44">
        <v>0</v>
      </c>
      <c r="K768" s="44">
        <v>47820902.56</v>
      </c>
      <c r="L768" s="44">
        <v>0</v>
      </c>
      <c r="M768" s="44">
        <v>0</v>
      </c>
      <c r="N768" s="32"/>
      <c r="O768" s="32"/>
    </row>
    <row r="769" spans="1:15" ht="114.75">
      <c r="A769" s="13" t="s">
        <v>931</v>
      </c>
      <c r="B769" s="43"/>
      <c r="C769" s="8" t="s">
        <v>932</v>
      </c>
      <c r="D769" s="44">
        <v>18188648.64</v>
      </c>
      <c r="E769" s="44">
        <v>0</v>
      </c>
      <c r="F769" s="44">
        <v>18188648.64</v>
      </c>
      <c r="G769" s="44">
        <v>0</v>
      </c>
      <c r="H769" s="44">
        <v>0</v>
      </c>
      <c r="I769" s="44">
        <v>2000000</v>
      </c>
      <c r="J769" s="44">
        <v>0</v>
      </c>
      <c r="K769" s="44">
        <v>2000000</v>
      </c>
      <c r="L769" s="44">
        <v>0</v>
      </c>
      <c r="M769" s="44">
        <v>0</v>
      </c>
      <c r="N769" s="32">
        <f>I769/D769*100</f>
        <v>10.995869124667417</v>
      </c>
      <c r="O769" s="32">
        <f>K769/F769*100</f>
        <v>10.995869124667417</v>
      </c>
    </row>
    <row r="770" spans="1:15" ht="12.75">
      <c r="A770" s="13" t="s">
        <v>534</v>
      </c>
      <c r="B770" s="43"/>
      <c r="C770" s="8" t="s">
        <v>932</v>
      </c>
      <c r="D770" s="44">
        <v>18188648.64</v>
      </c>
      <c r="E770" s="44">
        <v>0</v>
      </c>
      <c r="F770" s="44">
        <v>18188648.64</v>
      </c>
      <c r="G770" s="44">
        <v>0</v>
      </c>
      <c r="H770" s="44">
        <v>0</v>
      </c>
      <c r="I770" s="44">
        <v>2000000</v>
      </c>
      <c r="J770" s="44">
        <v>0</v>
      </c>
      <c r="K770" s="44">
        <v>2000000</v>
      </c>
      <c r="L770" s="44">
        <v>0</v>
      </c>
      <c r="M770" s="44">
        <v>0</v>
      </c>
      <c r="N770" s="32">
        <f>I770/D770*100</f>
        <v>10.995869124667417</v>
      </c>
      <c r="O770" s="32">
        <f>K770/F770*100</f>
        <v>10.995869124667417</v>
      </c>
    </row>
    <row r="771" spans="1:15" ht="25.5">
      <c r="A771" s="13" t="s">
        <v>682</v>
      </c>
      <c r="B771" s="43"/>
      <c r="C771" s="8" t="s">
        <v>932</v>
      </c>
      <c r="D771" s="44">
        <v>18188648.64</v>
      </c>
      <c r="E771" s="44">
        <v>0</v>
      </c>
      <c r="F771" s="44">
        <v>18188648.64</v>
      </c>
      <c r="G771" s="44">
        <v>0</v>
      </c>
      <c r="H771" s="44">
        <v>0</v>
      </c>
      <c r="I771" s="44">
        <v>2000000</v>
      </c>
      <c r="J771" s="44">
        <v>0</v>
      </c>
      <c r="K771" s="44">
        <v>2000000</v>
      </c>
      <c r="L771" s="44">
        <v>0</v>
      </c>
      <c r="M771" s="44">
        <v>0</v>
      </c>
      <c r="N771" s="32">
        <f>I771/D771*100</f>
        <v>10.995869124667417</v>
      </c>
      <c r="O771" s="32">
        <f>K771/F771*100</f>
        <v>10.995869124667417</v>
      </c>
    </row>
    <row r="772" spans="1:15" ht="51">
      <c r="A772" s="13" t="s">
        <v>908</v>
      </c>
      <c r="B772" s="43"/>
      <c r="C772" s="8" t="s">
        <v>932</v>
      </c>
      <c r="D772" s="44">
        <v>18188648.64</v>
      </c>
      <c r="E772" s="44">
        <v>0</v>
      </c>
      <c r="F772" s="44">
        <v>18188648.64</v>
      </c>
      <c r="G772" s="44">
        <v>0</v>
      </c>
      <c r="H772" s="44">
        <v>0</v>
      </c>
      <c r="I772" s="44">
        <v>2000000</v>
      </c>
      <c r="J772" s="44">
        <v>0</v>
      </c>
      <c r="K772" s="44">
        <v>2000000</v>
      </c>
      <c r="L772" s="44">
        <v>0</v>
      </c>
      <c r="M772" s="44">
        <v>0</v>
      </c>
      <c r="N772" s="32">
        <f>I772/D772*100</f>
        <v>10.995869124667417</v>
      </c>
      <c r="O772" s="32">
        <f>K772/F772*100</f>
        <v>10.995869124667417</v>
      </c>
    </row>
    <row r="773" spans="1:15" ht="12.75">
      <c r="A773" s="13" t="s">
        <v>583</v>
      </c>
      <c r="B773" s="43"/>
      <c r="C773" s="8" t="s">
        <v>933</v>
      </c>
      <c r="D773" s="44">
        <v>1358063.36</v>
      </c>
      <c r="E773" s="44">
        <v>0</v>
      </c>
      <c r="F773" s="44">
        <v>1358063.36</v>
      </c>
      <c r="G773" s="44">
        <v>0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4">
        <v>0</v>
      </c>
      <c r="N773" s="32"/>
      <c r="O773" s="32"/>
    </row>
    <row r="774" spans="1:15" ht="76.5">
      <c r="A774" s="13" t="s">
        <v>685</v>
      </c>
      <c r="B774" s="43"/>
      <c r="C774" s="8" t="s">
        <v>934</v>
      </c>
      <c r="D774" s="44">
        <v>1358063.36</v>
      </c>
      <c r="E774" s="44">
        <v>0</v>
      </c>
      <c r="F774" s="44">
        <v>1358063.36</v>
      </c>
      <c r="G774" s="44">
        <v>0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4">
        <v>0</v>
      </c>
      <c r="N774" s="32">
        <f>I774/D774*100</f>
        <v>0</v>
      </c>
      <c r="O774" s="32">
        <f>K774/F774*100</f>
        <v>0</v>
      </c>
    </row>
    <row r="775" spans="1:15" ht="89.25">
      <c r="A775" s="13" t="s">
        <v>935</v>
      </c>
      <c r="B775" s="43"/>
      <c r="C775" s="8" t="s">
        <v>936</v>
      </c>
      <c r="D775" s="44">
        <v>1358063.36</v>
      </c>
      <c r="E775" s="44">
        <v>0</v>
      </c>
      <c r="F775" s="44">
        <v>1358063.36</v>
      </c>
      <c r="G775" s="44">
        <v>0</v>
      </c>
      <c r="H775" s="44">
        <v>0</v>
      </c>
      <c r="I775" s="44">
        <v>0</v>
      </c>
      <c r="J775" s="44">
        <v>0</v>
      </c>
      <c r="K775" s="44">
        <v>0</v>
      </c>
      <c r="L775" s="44">
        <v>0</v>
      </c>
      <c r="M775" s="44">
        <v>0</v>
      </c>
      <c r="N775" s="32">
        <f>I775/D775*100</f>
        <v>0</v>
      </c>
      <c r="O775" s="32">
        <f>K775/F775*100</f>
        <v>0</v>
      </c>
    </row>
    <row r="776" spans="1:15" ht="12.75">
      <c r="A776" s="13" t="s">
        <v>534</v>
      </c>
      <c r="B776" s="43"/>
      <c r="C776" s="8" t="s">
        <v>936</v>
      </c>
      <c r="D776" s="44">
        <v>1358063.36</v>
      </c>
      <c r="E776" s="44">
        <v>0</v>
      </c>
      <c r="F776" s="44">
        <v>1358063.36</v>
      </c>
      <c r="G776" s="44">
        <v>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32">
        <f>I776/D776*100</f>
        <v>0</v>
      </c>
      <c r="O776" s="32">
        <f>K776/F776*100</f>
        <v>0</v>
      </c>
    </row>
    <row r="777" spans="1:15" ht="25.5">
      <c r="A777" s="13" t="s">
        <v>682</v>
      </c>
      <c r="B777" s="43"/>
      <c r="C777" s="8" t="s">
        <v>936</v>
      </c>
      <c r="D777" s="44">
        <v>1358063.36</v>
      </c>
      <c r="E777" s="44">
        <v>0</v>
      </c>
      <c r="F777" s="44">
        <v>1358063.36</v>
      </c>
      <c r="G777" s="44">
        <v>0</v>
      </c>
      <c r="H777" s="44">
        <v>0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32">
        <f>I777/D777*100</f>
        <v>0</v>
      </c>
      <c r="O777" s="32">
        <f>K777/F777*100</f>
        <v>0</v>
      </c>
    </row>
    <row r="778" spans="1:15" ht="63.75">
      <c r="A778" s="13" t="s">
        <v>777</v>
      </c>
      <c r="B778" s="43"/>
      <c r="C778" s="8" t="s">
        <v>936</v>
      </c>
      <c r="D778" s="44">
        <v>1358063.36</v>
      </c>
      <c r="E778" s="44">
        <v>0</v>
      </c>
      <c r="F778" s="44">
        <v>1358063.36</v>
      </c>
      <c r="G778" s="44">
        <v>0</v>
      </c>
      <c r="H778" s="44">
        <v>0</v>
      </c>
      <c r="I778" s="44">
        <v>0</v>
      </c>
      <c r="J778" s="44">
        <v>0</v>
      </c>
      <c r="K778" s="44">
        <v>0</v>
      </c>
      <c r="L778" s="44">
        <v>0</v>
      </c>
      <c r="M778" s="44">
        <v>0</v>
      </c>
      <c r="N778" s="32"/>
      <c r="O778" s="32"/>
    </row>
    <row r="779" spans="1:15" s="1" customFormat="1" ht="12.75">
      <c r="A779" s="10" t="s">
        <v>937</v>
      </c>
      <c r="B779" s="45"/>
      <c r="C779" s="12" t="s">
        <v>938</v>
      </c>
      <c r="D779" s="42">
        <v>34712585.43</v>
      </c>
      <c r="E779" s="42">
        <v>0</v>
      </c>
      <c r="F779" s="42">
        <v>34712585.43</v>
      </c>
      <c r="G779" s="42">
        <v>0</v>
      </c>
      <c r="H779" s="42">
        <v>0</v>
      </c>
      <c r="I779" s="42">
        <v>23753785.2</v>
      </c>
      <c r="J779" s="42">
        <v>0</v>
      </c>
      <c r="K779" s="42">
        <v>23753785.2</v>
      </c>
      <c r="L779" s="42">
        <v>0</v>
      </c>
      <c r="M779" s="42">
        <v>0</v>
      </c>
      <c r="N779" s="31">
        <f>I779/D779*100</f>
        <v>68.42989338233225</v>
      </c>
      <c r="O779" s="31">
        <f>K779/F779*100</f>
        <v>68.42989338233225</v>
      </c>
    </row>
    <row r="780" spans="1:15" ht="111" customHeight="1">
      <c r="A780" s="13" t="s">
        <v>528</v>
      </c>
      <c r="B780" s="43"/>
      <c r="C780" s="8" t="s">
        <v>939</v>
      </c>
      <c r="D780" s="44">
        <v>25734480.53</v>
      </c>
      <c r="E780" s="44">
        <v>0</v>
      </c>
      <c r="F780" s="44">
        <v>25734480.53</v>
      </c>
      <c r="G780" s="44">
        <v>0</v>
      </c>
      <c r="H780" s="44">
        <v>0</v>
      </c>
      <c r="I780" s="44">
        <v>18556720.26</v>
      </c>
      <c r="J780" s="44">
        <v>0</v>
      </c>
      <c r="K780" s="44">
        <v>18556720.26</v>
      </c>
      <c r="L780" s="44">
        <v>0</v>
      </c>
      <c r="M780" s="44">
        <v>0</v>
      </c>
      <c r="N780" s="32">
        <f>I780/D780*100</f>
        <v>72.1083926227595</v>
      </c>
      <c r="O780" s="32">
        <f>K780/F780*100</f>
        <v>72.1083926227595</v>
      </c>
    </row>
    <row r="781" spans="1:15" ht="25.5">
      <c r="A781" s="13" t="s">
        <v>633</v>
      </c>
      <c r="B781" s="43"/>
      <c r="C781" s="8" t="s">
        <v>940</v>
      </c>
      <c r="D781" s="44">
        <v>25734480.53</v>
      </c>
      <c r="E781" s="44">
        <v>0</v>
      </c>
      <c r="F781" s="44">
        <v>25734480.53</v>
      </c>
      <c r="G781" s="44">
        <v>0</v>
      </c>
      <c r="H781" s="44">
        <v>0</v>
      </c>
      <c r="I781" s="44">
        <v>18556720.26</v>
      </c>
      <c r="J781" s="44">
        <v>0</v>
      </c>
      <c r="K781" s="44">
        <v>18556720.26</v>
      </c>
      <c r="L781" s="44">
        <v>0</v>
      </c>
      <c r="M781" s="44">
        <v>0</v>
      </c>
      <c r="N781" s="32">
        <f>I781/D781*100</f>
        <v>72.1083926227595</v>
      </c>
      <c r="O781" s="32">
        <f>K781/F781*100</f>
        <v>72.1083926227595</v>
      </c>
    </row>
    <row r="782" spans="1:15" ht="12.75">
      <c r="A782" s="13" t="s">
        <v>635</v>
      </c>
      <c r="B782" s="43"/>
      <c r="C782" s="8" t="s">
        <v>941</v>
      </c>
      <c r="D782" s="44">
        <v>18967352.86</v>
      </c>
      <c r="E782" s="44">
        <v>0</v>
      </c>
      <c r="F782" s="44">
        <v>18967352.86</v>
      </c>
      <c r="G782" s="44">
        <v>0</v>
      </c>
      <c r="H782" s="44">
        <v>0</v>
      </c>
      <c r="I782" s="44">
        <v>13425204.92</v>
      </c>
      <c r="J782" s="44">
        <v>0</v>
      </c>
      <c r="K782" s="44">
        <v>13425204.92</v>
      </c>
      <c r="L782" s="44">
        <v>0</v>
      </c>
      <c r="M782" s="44">
        <v>0</v>
      </c>
      <c r="N782" s="32">
        <f>I782/D782*100</f>
        <v>70.78059347075383</v>
      </c>
      <c r="O782" s="32">
        <f>K782/F782*100</f>
        <v>70.78059347075383</v>
      </c>
    </row>
    <row r="783" spans="1:15" ht="12.75">
      <c r="A783" s="13" t="s">
        <v>534</v>
      </c>
      <c r="B783" s="43"/>
      <c r="C783" s="8" t="s">
        <v>941</v>
      </c>
      <c r="D783" s="44">
        <v>18967352.86</v>
      </c>
      <c r="E783" s="44">
        <v>0</v>
      </c>
      <c r="F783" s="44">
        <v>18967352.86</v>
      </c>
      <c r="G783" s="44">
        <v>0</v>
      </c>
      <c r="H783" s="44">
        <v>0</v>
      </c>
      <c r="I783" s="44">
        <v>13425204.92</v>
      </c>
      <c r="J783" s="44">
        <v>0</v>
      </c>
      <c r="K783" s="44">
        <v>13425204.92</v>
      </c>
      <c r="L783" s="44">
        <v>0</v>
      </c>
      <c r="M783" s="44">
        <v>0</v>
      </c>
      <c r="N783" s="32"/>
      <c r="O783" s="32"/>
    </row>
    <row r="784" spans="1:15" ht="25.5">
      <c r="A784" s="13" t="s">
        <v>535</v>
      </c>
      <c r="B784" s="43"/>
      <c r="C784" s="8" t="s">
        <v>941</v>
      </c>
      <c r="D784" s="44">
        <v>18885352.86</v>
      </c>
      <c r="E784" s="44">
        <v>0</v>
      </c>
      <c r="F784" s="44">
        <v>18885352.86</v>
      </c>
      <c r="G784" s="44">
        <v>0</v>
      </c>
      <c r="H784" s="44">
        <v>0</v>
      </c>
      <c r="I784" s="44">
        <v>13353634.77</v>
      </c>
      <c r="J784" s="44">
        <v>0</v>
      </c>
      <c r="K784" s="44">
        <v>13353634.77</v>
      </c>
      <c r="L784" s="44">
        <v>0</v>
      </c>
      <c r="M784" s="44">
        <v>0</v>
      </c>
      <c r="N784" s="32">
        <f>I784/D784*100</f>
        <v>70.70895031187678</v>
      </c>
      <c r="O784" s="32">
        <f>K784/F784*100</f>
        <v>70.70895031187678</v>
      </c>
    </row>
    <row r="785" spans="1:15" ht="12.75">
      <c r="A785" s="13" t="s">
        <v>536</v>
      </c>
      <c r="B785" s="43"/>
      <c r="C785" s="8" t="s">
        <v>941</v>
      </c>
      <c r="D785" s="44">
        <v>18885352.86</v>
      </c>
      <c r="E785" s="44">
        <v>0</v>
      </c>
      <c r="F785" s="44">
        <v>18885352.86</v>
      </c>
      <c r="G785" s="44">
        <v>0</v>
      </c>
      <c r="H785" s="44">
        <v>0</v>
      </c>
      <c r="I785" s="44">
        <v>13353634.77</v>
      </c>
      <c r="J785" s="44">
        <v>0</v>
      </c>
      <c r="K785" s="44">
        <v>13353634.77</v>
      </c>
      <c r="L785" s="44">
        <v>0</v>
      </c>
      <c r="M785" s="44">
        <v>0</v>
      </c>
      <c r="N785" s="32">
        <f>I785/D785*100</f>
        <v>70.70895031187678</v>
      </c>
      <c r="O785" s="32">
        <f>K785/F785*100</f>
        <v>70.70895031187678</v>
      </c>
    </row>
    <row r="786" spans="1:15" ht="12.75">
      <c r="A786" s="13" t="s">
        <v>566</v>
      </c>
      <c r="B786" s="43"/>
      <c r="C786" s="8" t="s">
        <v>941</v>
      </c>
      <c r="D786" s="44">
        <v>82000</v>
      </c>
      <c r="E786" s="44">
        <v>0</v>
      </c>
      <c r="F786" s="44">
        <v>82000</v>
      </c>
      <c r="G786" s="44">
        <v>0</v>
      </c>
      <c r="H786" s="44">
        <v>0</v>
      </c>
      <c r="I786" s="44">
        <v>71570.15</v>
      </c>
      <c r="J786" s="44">
        <v>0</v>
      </c>
      <c r="K786" s="44">
        <v>71570.15</v>
      </c>
      <c r="L786" s="44">
        <v>0</v>
      </c>
      <c r="M786" s="44">
        <v>0</v>
      </c>
      <c r="N786" s="32">
        <f>I786/D786*100</f>
        <v>87.28067073170732</v>
      </c>
      <c r="O786" s="32">
        <f>K786/F786*100</f>
        <v>87.28067073170732</v>
      </c>
    </row>
    <row r="787" spans="1:15" ht="38.25">
      <c r="A787" s="13" t="s">
        <v>567</v>
      </c>
      <c r="B787" s="43"/>
      <c r="C787" s="8" t="s">
        <v>941</v>
      </c>
      <c r="D787" s="44">
        <v>82000</v>
      </c>
      <c r="E787" s="44">
        <v>0</v>
      </c>
      <c r="F787" s="44">
        <v>82000</v>
      </c>
      <c r="G787" s="44">
        <v>0</v>
      </c>
      <c r="H787" s="44">
        <v>0</v>
      </c>
      <c r="I787" s="44">
        <v>71570.15</v>
      </c>
      <c r="J787" s="44">
        <v>0</v>
      </c>
      <c r="K787" s="44">
        <v>71570.15</v>
      </c>
      <c r="L787" s="44">
        <v>0</v>
      </c>
      <c r="M787" s="44">
        <v>0</v>
      </c>
      <c r="N787" s="32">
        <f>I787/D787*100</f>
        <v>87.28067073170732</v>
      </c>
      <c r="O787" s="32">
        <f>K787/F787*100</f>
        <v>87.28067073170732</v>
      </c>
    </row>
    <row r="788" spans="1:15" ht="38.25">
      <c r="A788" s="13" t="s">
        <v>637</v>
      </c>
      <c r="B788" s="43"/>
      <c r="C788" s="8" t="s">
        <v>942</v>
      </c>
      <c r="D788" s="44">
        <v>1293166.83</v>
      </c>
      <c r="E788" s="44">
        <v>0</v>
      </c>
      <c r="F788" s="44">
        <v>1293166.83</v>
      </c>
      <c r="G788" s="44">
        <v>0</v>
      </c>
      <c r="H788" s="44">
        <v>0</v>
      </c>
      <c r="I788" s="44">
        <v>1245249.29</v>
      </c>
      <c r="J788" s="44">
        <v>0</v>
      </c>
      <c r="K788" s="44">
        <v>1245249.29</v>
      </c>
      <c r="L788" s="44">
        <v>0</v>
      </c>
      <c r="M788" s="44">
        <v>0</v>
      </c>
      <c r="N788" s="32"/>
      <c r="O788" s="32"/>
    </row>
    <row r="789" spans="1:15" ht="12.75">
      <c r="A789" s="13" t="s">
        <v>534</v>
      </c>
      <c r="B789" s="43"/>
      <c r="C789" s="8" t="s">
        <v>942</v>
      </c>
      <c r="D789" s="44">
        <v>1293166.83</v>
      </c>
      <c r="E789" s="44">
        <v>0</v>
      </c>
      <c r="F789" s="44">
        <v>1293166.83</v>
      </c>
      <c r="G789" s="44">
        <v>0</v>
      </c>
      <c r="H789" s="44">
        <v>0</v>
      </c>
      <c r="I789" s="44">
        <v>1245249.29</v>
      </c>
      <c r="J789" s="44">
        <v>0</v>
      </c>
      <c r="K789" s="44">
        <v>1245249.29</v>
      </c>
      <c r="L789" s="44">
        <v>0</v>
      </c>
      <c r="M789" s="44">
        <v>0</v>
      </c>
      <c r="N789" s="32">
        <f>I789/D789*100</f>
        <v>96.29455852962143</v>
      </c>
      <c r="O789" s="32">
        <f>K789/F789*100</f>
        <v>96.29455852962143</v>
      </c>
    </row>
    <row r="790" spans="1:15" ht="25.5">
      <c r="A790" s="13" t="s">
        <v>535</v>
      </c>
      <c r="B790" s="43"/>
      <c r="C790" s="8" t="s">
        <v>942</v>
      </c>
      <c r="D790" s="44">
        <v>1063367.83</v>
      </c>
      <c r="E790" s="44">
        <v>0</v>
      </c>
      <c r="F790" s="44">
        <v>1063367.83</v>
      </c>
      <c r="G790" s="44">
        <v>0</v>
      </c>
      <c r="H790" s="44">
        <v>0</v>
      </c>
      <c r="I790" s="44">
        <v>1037258.43</v>
      </c>
      <c r="J790" s="44">
        <v>0</v>
      </c>
      <c r="K790" s="44">
        <v>1037258.43</v>
      </c>
      <c r="L790" s="44">
        <v>0</v>
      </c>
      <c r="M790" s="44">
        <v>0</v>
      </c>
      <c r="N790" s="32">
        <f>I790/D790*100</f>
        <v>97.5446501893893</v>
      </c>
      <c r="O790" s="32">
        <f>K790/F790*100</f>
        <v>97.5446501893893</v>
      </c>
    </row>
    <row r="791" spans="1:15" ht="25.5">
      <c r="A791" s="13" t="s">
        <v>570</v>
      </c>
      <c r="B791" s="43"/>
      <c r="C791" s="8" t="s">
        <v>942</v>
      </c>
      <c r="D791" s="44">
        <v>10000</v>
      </c>
      <c r="E791" s="44">
        <v>0</v>
      </c>
      <c r="F791" s="44">
        <v>10000</v>
      </c>
      <c r="G791" s="44">
        <v>0</v>
      </c>
      <c r="H791" s="44">
        <v>0</v>
      </c>
      <c r="I791" s="44">
        <v>4000</v>
      </c>
      <c r="J791" s="44">
        <v>0</v>
      </c>
      <c r="K791" s="44">
        <v>4000</v>
      </c>
      <c r="L791" s="44">
        <v>0</v>
      </c>
      <c r="M791" s="44">
        <v>0</v>
      </c>
      <c r="N791" s="32">
        <f>I791/D791*100</f>
        <v>40</v>
      </c>
      <c r="O791" s="32">
        <f>K791/F791*100</f>
        <v>40</v>
      </c>
    </row>
    <row r="792" spans="1:15" ht="25.5">
      <c r="A792" s="13" t="s">
        <v>639</v>
      </c>
      <c r="B792" s="43"/>
      <c r="C792" s="8" t="s">
        <v>942</v>
      </c>
      <c r="D792" s="44">
        <v>1053367.83</v>
      </c>
      <c r="E792" s="44">
        <v>0</v>
      </c>
      <c r="F792" s="44">
        <v>1053367.83</v>
      </c>
      <c r="G792" s="44">
        <v>0</v>
      </c>
      <c r="H792" s="44">
        <v>0</v>
      </c>
      <c r="I792" s="44">
        <v>1033258.43</v>
      </c>
      <c r="J792" s="44">
        <v>0</v>
      </c>
      <c r="K792" s="44">
        <v>1033258.43</v>
      </c>
      <c r="L792" s="44">
        <v>0</v>
      </c>
      <c r="M792" s="44">
        <v>0</v>
      </c>
      <c r="N792" s="32">
        <f>I792/D792*100</f>
        <v>98.09094226847614</v>
      </c>
      <c r="O792" s="32">
        <f>K792/F792*100</f>
        <v>98.09094226847614</v>
      </c>
    </row>
    <row r="793" spans="1:15" ht="12.75">
      <c r="A793" s="13" t="s">
        <v>546</v>
      </c>
      <c r="B793" s="43"/>
      <c r="C793" s="8" t="s">
        <v>942</v>
      </c>
      <c r="D793" s="44">
        <v>139799</v>
      </c>
      <c r="E793" s="44">
        <v>0</v>
      </c>
      <c r="F793" s="44">
        <v>139799</v>
      </c>
      <c r="G793" s="44">
        <v>0</v>
      </c>
      <c r="H793" s="44">
        <v>0</v>
      </c>
      <c r="I793" s="44">
        <v>125380.36</v>
      </c>
      <c r="J793" s="44">
        <v>0</v>
      </c>
      <c r="K793" s="44">
        <v>125380.36</v>
      </c>
      <c r="L793" s="44">
        <v>0</v>
      </c>
      <c r="M793" s="44">
        <v>0</v>
      </c>
      <c r="N793" s="32"/>
      <c r="O793" s="32"/>
    </row>
    <row r="794" spans="1:15" ht="12.75">
      <c r="A794" s="13" t="s">
        <v>547</v>
      </c>
      <c r="B794" s="43"/>
      <c r="C794" s="8" t="s">
        <v>942</v>
      </c>
      <c r="D794" s="44">
        <v>139799</v>
      </c>
      <c r="E794" s="44">
        <v>0</v>
      </c>
      <c r="F794" s="44">
        <v>139799</v>
      </c>
      <c r="G794" s="44">
        <v>0</v>
      </c>
      <c r="H794" s="44">
        <v>0</v>
      </c>
      <c r="I794" s="44">
        <v>125380.36</v>
      </c>
      <c r="J794" s="44">
        <v>0</v>
      </c>
      <c r="K794" s="44">
        <v>125380.36</v>
      </c>
      <c r="L794" s="44">
        <v>0</v>
      </c>
      <c r="M794" s="44">
        <v>0</v>
      </c>
      <c r="N794" s="32">
        <f>I794/D794*100</f>
        <v>89.68616370646428</v>
      </c>
      <c r="O794" s="32">
        <f>K794/F794*100</f>
        <v>89.68616370646428</v>
      </c>
    </row>
    <row r="795" spans="1:15" ht="12.75">
      <c r="A795" s="13" t="s">
        <v>566</v>
      </c>
      <c r="B795" s="43"/>
      <c r="C795" s="8" t="s">
        <v>942</v>
      </c>
      <c r="D795" s="44">
        <v>90000</v>
      </c>
      <c r="E795" s="44">
        <v>0</v>
      </c>
      <c r="F795" s="44">
        <v>90000</v>
      </c>
      <c r="G795" s="44">
        <v>0</v>
      </c>
      <c r="H795" s="44">
        <v>0</v>
      </c>
      <c r="I795" s="44">
        <v>82610.5</v>
      </c>
      <c r="J795" s="44">
        <v>0</v>
      </c>
      <c r="K795" s="44">
        <v>82610.5</v>
      </c>
      <c r="L795" s="44">
        <v>0</v>
      </c>
      <c r="M795" s="44">
        <v>0</v>
      </c>
      <c r="N795" s="32">
        <f>I795/D795*100</f>
        <v>91.78944444444444</v>
      </c>
      <c r="O795" s="32">
        <f>K795/F795*100</f>
        <v>91.78944444444444</v>
      </c>
    </row>
    <row r="796" spans="1:15" ht="25.5">
      <c r="A796" s="13" t="s">
        <v>645</v>
      </c>
      <c r="B796" s="43"/>
      <c r="C796" s="8" t="s">
        <v>942</v>
      </c>
      <c r="D796" s="44">
        <v>90000</v>
      </c>
      <c r="E796" s="44">
        <v>0</v>
      </c>
      <c r="F796" s="44">
        <v>90000</v>
      </c>
      <c r="G796" s="44">
        <v>0</v>
      </c>
      <c r="H796" s="44">
        <v>0</v>
      </c>
      <c r="I796" s="44">
        <v>82610.5</v>
      </c>
      <c r="J796" s="44">
        <v>0</v>
      </c>
      <c r="K796" s="44">
        <v>82610.5</v>
      </c>
      <c r="L796" s="44">
        <v>0</v>
      </c>
      <c r="M796" s="44">
        <v>0</v>
      </c>
      <c r="N796" s="32">
        <f>I796/D796*100</f>
        <v>91.78944444444444</v>
      </c>
      <c r="O796" s="32">
        <f>K796/F796*100</f>
        <v>91.78944444444444</v>
      </c>
    </row>
    <row r="797" spans="1:15" ht="63.75">
      <c r="A797" s="13" t="s">
        <v>640</v>
      </c>
      <c r="B797" s="43"/>
      <c r="C797" s="8" t="s">
        <v>943</v>
      </c>
      <c r="D797" s="44">
        <v>5473960.84</v>
      </c>
      <c r="E797" s="44">
        <v>0</v>
      </c>
      <c r="F797" s="44">
        <v>5473960.84</v>
      </c>
      <c r="G797" s="44">
        <v>0</v>
      </c>
      <c r="H797" s="44">
        <v>0</v>
      </c>
      <c r="I797" s="44">
        <v>3886266.05</v>
      </c>
      <c r="J797" s="44">
        <v>0</v>
      </c>
      <c r="K797" s="44">
        <v>3886266.05</v>
      </c>
      <c r="L797" s="44">
        <v>0</v>
      </c>
      <c r="M797" s="44">
        <v>0</v>
      </c>
      <c r="N797" s="32">
        <f>I797/D797*100</f>
        <v>70.99550332186885</v>
      </c>
      <c r="O797" s="32">
        <f>K797/F797*100</f>
        <v>70.99550332186885</v>
      </c>
    </row>
    <row r="798" spans="1:15" ht="12.75">
      <c r="A798" s="13" t="s">
        <v>534</v>
      </c>
      <c r="B798" s="43"/>
      <c r="C798" s="8" t="s">
        <v>943</v>
      </c>
      <c r="D798" s="44">
        <v>5473960.84</v>
      </c>
      <c r="E798" s="44">
        <v>0</v>
      </c>
      <c r="F798" s="44">
        <v>5473960.84</v>
      </c>
      <c r="G798" s="44">
        <v>0</v>
      </c>
      <c r="H798" s="44">
        <v>0</v>
      </c>
      <c r="I798" s="44">
        <v>3886266.05</v>
      </c>
      <c r="J798" s="44">
        <v>0</v>
      </c>
      <c r="K798" s="44">
        <v>3886266.05</v>
      </c>
      <c r="L798" s="44">
        <v>0</v>
      </c>
      <c r="M798" s="44">
        <v>0</v>
      </c>
      <c r="N798" s="32"/>
      <c r="O798" s="32"/>
    </row>
    <row r="799" spans="1:15" ht="25.5">
      <c r="A799" s="13" t="s">
        <v>535</v>
      </c>
      <c r="B799" s="43"/>
      <c r="C799" s="8" t="s">
        <v>943</v>
      </c>
      <c r="D799" s="44">
        <v>5473960.84</v>
      </c>
      <c r="E799" s="44">
        <v>0</v>
      </c>
      <c r="F799" s="44">
        <v>5473960.84</v>
      </c>
      <c r="G799" s="44">
        <v>0</v>
      </c>
      <c r="H799" s="44">
        <v>0</v>
      </c>
      <c r="I799" s="44">
        <v>3886266.05</v>
      </c>
      <c r="J799" s="44">
        <v>0</v>
      </c>
      <c r="K799" s="44">
        <v>3886266.05</v>
      </c>
      <c r="L799" s="44">
        <v>0</v>
      </c>
      <c r="M799" s="44">
        <v>0</v>
      </c>
      <c r="N799" s="32">
        <f>I799/D799*100</f>
        <v>70.99550332186885</v>
      </c>
      <c r="O799" s="32">
        <f>K799/F799*100</f>
        <v>70.99550332186885</v>
      </c>
    </row>
    <row r="800" spans="1:15" ht="25.5">
      <c r="A800" s="13" t="s">
        <v>539</v>
      </c>
      <c r="B800" s="43"/>
      <c r="C800" s="8" t="s">
        <v>943</v>
      </c>
      <c r="D800" s="44">
        <v>5473960.84</v>
      </c>
      <c r="E800" s="44">
        <v>0</v>
      </c>
      <c r="F800" s="44">
        <v>5473960.84</v>
      </c>
      <c r="G800" s="44">
        <v>0</v>
      </c>
      <c r="H800" s="44">
        <v>0</v>
      </c>
      <c r="I800" s="44">
        <v>3886266.05</v>
      </c>
      <c r="J800" s="44">
        <v>0</v>
      </c>
      <c r="K800" s="44">
        <v>3886266.05</v>
      </c>
      <c r="L800" s="44">
        <v>0</v>
      </c>
      <c r="M800" s="44">
        <v>0</v>
      </c>
      <c r="N800" s="32">
        <f>I800/D800*100</f>
        <v>70.99550332186885</v>
      </c>
      <c r="O800" s="32">
        <f>K800/F800*100</f>
        <v>70.99550332186885</v>
      </c>
    </row>
    <row r="801" spans="1:15" ht="38.25">
      <c r="A801" s="13" t="s">
        <v>548</v>
      </c>
      <c r="B801" s="43"/>
      <c r="C801" s="8" t="s">
        <v>944</v>
      </c>
      <c r="D801" s="44">
        <v>8261704.9</v>
      </c>
      <c r="E801" s="44">
        <v>0</v>
      </c>
      <c r="F801" s="44">
        <v>8261704.9</v>
      </c>
      <c r="G801" s="44">
        <v>0</v>
      </c>
      <c r="H801" s="44">
        <v>0</v>
      </c>
      <c r="I801" s="44">
        <v>4913764.94</v>
      </c>
      <c r="J801" s="44">
        <v>0</v>
      </c>
      <c r="K801" s="44">
        <v>4913764.94</v>
      </c>
      <c r="L801" s="44">
        <v>0</v>
      </c>
      <c r="M801" s="44">
        <v>0</v>
      </c>
      <c r="N801" s="32">
        <f>I801/D801*100</f>
        <v>59.476403472121106</v>
      </c>
      <c r="O801" s="32">
        <f>K801/F801*100</f>
        <v>59.476403472121106</v>
      </c>
    </row>
    <row r="802" spans="1:15" ht="62.25" customHeight="1">
      <c r="A802" s="13" t="s">
        <v>550</v>
      </c>
      <c r="B802" s="43"/>
      <c r="C802" s="8" t="s">
        <v>945</v>
      </c>
      <c r="D802" s="44">
        <v>8261704.9</v>
      </c>
      <c r="E802" s="44">
        <v>0</v>
      </c>
      <c r="F802" s="44">
        <v>8261704.9</v>
      </c>
      <c r="G802" s="44">
        <v>0</v>
      </c>
      <c r="H802" s="44">
        <v>0</v>
      </c>
      <c r="I802" s="44">
        <v>4913764.94</v>
      </c>
      <c r="J802" s="44">
        <v>0</v>
      </c>
      <c r="K802" s="44">
        <v>4913764.94</v>
      </c>
      <c r="L802" s="44">
        <v>0</v>
      </c>
      <c r="M802" s="44">
        <v>0</v>
      </c>
      <c r="N802" s="32">
        <f>I802/D802*100</f>
        <v>59.476403472121106</v>
      </c>
      <c r="O802" s="32">
        <f>K802/F802*100</f>
        <v>59.476403472121106</v>
      </c>
    </row>
    <row r="803" spans="1:15" ht="38.25">
      <c r="A803" s="13" t="s">
        <v>552</v>
      </c>
      <c r="B803" s="43"/>
      <c r="C803" s="8" t="s">
        <v>946</v>
      </c>
      <c r="D803" s="44">
        <v>438192</v>
      </c>
      <c r="E803" s="44">
        <v>0</v>
      </c>
      <c r="F803" s="44">
        <v>438192</v>
      </c>
      <c r="G803" s="44">
        <v>0</v>
      </c>
      <c r="H803" s="44">
        <v>0</v>
      </c>
      <c r="I803" s="44">
        <v>334391.77</v>
      </c>
      <c r="J803" s="44">
        <v>0</v>
      </c>
      <c r="K803" s="44">
        <v>334391.77</v>
      </c>
      <c r="L803" s="44">
        <v>0</v>
      </c>
      <c r="M803" s="44">
        <v>0</v>
      </c>
      <c r="N803" s="32"/>
      <c r="O803" s="32"/>
    </row>
    <row r="804" spans="1:15" ht="12.75">
      <c r="A804" s="13" t="s">
        <v>534</v>
      </c>
      <c r="B804" s="43"/>
      <c r="C804" s="8" t="s">
        <v>946</v>
      </c>
      <c r="D804" s="44">
        <v>378334</v>
      </c>
      <c r="E804" s="44">
        <v>0</v>
      </c>
      <c r="F804" s="44">
        <v>378334</v>
      </c>
      <c r="G804" s="44">
        <v>0</v>
      </c>
      <c r="H804" s="44">
        <v>0</v>
      </c>
      <c r="I804" s="44">
        <v>282720.95</v>
      </c>
      <c r="J804" s="44">
        <v>0</v>
      </c>
      <c r="K804" s="44">
        <v>282720.95</v>
      </c>
      <c r="L804" s="44">
        <v>0</v>
      </c>
      <c r="M804" s="44">
        <v>0</v>
      </c>
      <c r="N804" s="32">
        <f>I804/D804*100</f>
        <v>74.72787272621547</v>
      </c>
      <c r="O804" s="32">
        <f>K804/F804*100</f>
        <v>74.72787272621547</v>
      </c>
    </row>
    <row r="805" spans="1:15" ht="12.75">
      <c r="A805" s="13" t="s">
        <v>546</v>
      </c>
      <c r="B805" s="43"/>
      <c r="C805" s="8" t="s">
        <v>946</v>
      </c>
      <c r="D805" s="44">
        <v>378334</v>
      </c>
      <c r="E805" s="44">
        <v>0</v>
      </c>
      <c r="F805" s="44">
        <v>378334</v>
      </c>
      <c r="G805" s="44">
        <v>0</v>
      </c>
      <c r="H805" s="44">
        <v>0</v>
      </c>
      <c r="I805" s="44">
        <v>282720.95</v>
      </c>
      <c r="J805" s="44">
        <v>0</v>
      </c>
      <c r="K805" s="44">
        <v>282720.95</v>
      </c>
      <c r="L805" s="44">
        <v>0</v>
      </c>
      <c r="M805" s="44">
        <v>0</v>
      </c>
      <c r="N805" s="32">
        <f>I805/D805*100</f>
        <v>74.72787272621547</v>
      </c>
      <c r="O805" s="32">
        <f>K805/F805*100</f>
        <v>74.72787272621547</v>
      </c>
    </row>
    <row r="806" spans="1:15" ht="12.75">
      <c r="A806" s="13" t="s">
        <v>554</v>
      </c>
      <c r="B806" s="43"/>
      <c r="C806" s="8" t="s">
        <v>946</v>
      </c>
      <c r="D806" s="44">
        <v>237700</v>
      </c>
      <c r="E806" s="44">
        <v>0</v>
      </c>
      <c r="F806" s="44">
        <v>237700</v>
      </c>
      <c r="G806" s="44">
        <v>0</v>
      </c>
      <c r="H806" s="44">
        <v>0</v>
      </c>
      <c r="I806" s="44">
        <v>152452.15</v>
      </c>
      <c r="J806" s="44">
        <v>0</v>
      </c>
      <c r="K806" s="44">
        <v>152452.15</v>
      </c>
      <c r="L806" s="44">
        <v>0</v>
      </c>
      <c r="M806" s="44">
        <v>0</v>
      </c>
      <c r="N806" s="32">
        <f>I806/D806*100</f>
        <v>64.13636937315944</v>
      </c>
      <c r="O806" s="32">
        <f>K806/F806*100</f>
        <v>64.13636937315944</v>
      </c>
    </row>
    <row r="807" spans="1:15" ht="25.5">
      <c r="A807" s="13" t="s">
        <v>557</v>
      </c>
      <c r="B807" s="43"/>
      <c r="C807" s="8" t="s">
        <v>946</v>
      </c>
      <c r="D807" s="44">
        <v>21000</v>
      </c>
      <c r="E807" s="44">
        <v>0</v>
      </c>
      <c r="F807" s="44">
        <v>21000</v>
      </c>
      <c r="G807" s="44">
        <v>0</v>
      </c>
      <c r="H807" s="44">
        <v>0</v>
      </c>
      <c r="I807" s="44">
        <v>17500</v>
      </c>
      <c r="J807" s="44">
        <v>0</v>
      </c>
      <c r="K807" s="44">
        <v>17500</v>
      </c>
      <c r="L807" s="44">
        <v>0</v>
      </c>
      <c r="M807" s="44">
        <v>0</v>
      </c>
      <c r="N807" s="32">
        <f>I807/D807*100</f>
        <v>83.33333333333334</v>
      </c>
      <c r="O807" s="32">
        <f>K807/F807*100</f>
        <v>83.33333333333334</v>
      </c>
    </row>
    <row r="808" spans="1:15" ht="12.75">
      <c r="A808" s="13" t="s">
        <v>547</v>
      </c>
      <c r="B808" s="43"/>
      <c r="C808" s="8" t="s">
        <v>946</v>
      </c>
      <c r="D808" s="44">
        <v>119634</v>
      </c>
      <c r="E808" s="44">
        <v>0</v>
      </c>
      <c r="F808" s="44">
        <v>119634</v>
      </c>
      <c r="G808" s="44">
        <v>0</v>
      </c>
      <c r="H808" s="44">
        <v>0</v>
      </c>
      <c r="I808" s="44">
        <v>112768.8</v>
      </c>
      <c r="J808" s="44">
        <v>0</v>
      </c>
      <c r="K808" s="44">
        <v>112768.8</v>
      </c>
      <c r="L808" s="44">
        <v>0</v>
      </c>
      <c r="M808" s="44">
        <v>0</v>
      </c>
      <c r="N808" s="32"/>
      <c r="O808" s="32"/>
    </row>
    <row r="809" spans="1:15" ht="12.75">
      <c r="A809" s="13" t="s">
        <v>558</v>
      </c>
      <c r="B809" s="43"/>
      <c r="C809" s="8" t="s">
        <v>946</v>
      </c>
      <c r="D809" s="44">
        <v>59858</v>
      </c>
      <c r="E809" s="44">
        <v>0</v>
      </c>
      <c r="F809" s="44">
        <v>59858</v>
      </c>
      <c r="G809" s="44">
        <v>0</v>
      </c>
      <c r="H809" s="44">
        <v>0</v>
      </c>
      <c r="I809" s="44">
        <v>51670.82</v>
      </c>
      <c r="J809" s="44">
        <v>0</v>
      </c>
      <c r="K809" s="44">
        <v>51670.82</v>
      </c>
      <c r="L809" s="44">
        <v>0</v>
      </c>
      <c r="M809" s="44">
        <v>0</v>
      </c>
      <c r="N809" s="32">
        <f>I809/D809*100</f>
        <v>86.32232951318119</v>
      </c>
      <c r="O809" s="32">
        <f>K809/F809*100</f>
        <v>86.32232951318119</v>
      </c>
    </row>
    <row r="810" spans="1:15" ht="25.5">
      <c r="A810" s="13" t="s">
        <v>576</v>
      </c>
      <c r="B810" s="43"/>
      <c r="C810" s="8" t="s">
        <v>946</v>
      </c>
      <c r="D810" s="44">
        <v>658</v>
      </c>
      <c r="E810" s="44">
        <v>0</v>
      </c>
      <c r="F810" s="44">
        <v>658</v>
      </c>
      <c r="G810" s="44">
        <v>0</v>
      </c>
      <c r="H810" s="44">
        <v>0</v>
      </c>
      <c r="I810" s="44">
        <v>658</v>
      </c>
      <c r="J810" s="44">
        <v>0</v>
      </c>
      <c r="K810" s="44">
        <v>658</v>
      </c>
      <c r="L810" s="44">
        <v>0</v>
      </c>
      <c r="M810" s="44">
        <v>0</v>
      </c>
      <c r="N810" s="32">
        <f>I810/D810*100</f>
        <v>100</v>
      </c>
      <c r="O810" s="32">
        <f>K810/F810*100</f>
        <v>100</v>
      </c>
    </row>
    <row r="811" spans="1:15" ht="25.5">
      <c r="A811" s="13" t="s">
        <v>559</v>
      </c>
      <c r="B811" s="43"/>
      <c r="C811" s="8" t="s">
        <v>946</v>
      </c>
      <c r="D811" s="44">
        <v>59200</v>
      </c>
      <c r="E811" s="44">
        <v>0</v>
      </c>
      <c r="F811" s="44">
        <v>59200</v>
      </c>
      <c r="G811" s="44">
        <v>0</v>
      </c>
      <c r="H811" s="44">
        <v>0</v>
      </c>
      <c r="I811" s="44">
        <v>51012.82</v>
      </c>
      <c r="J811" s="44">
        <v>0</v>
      </c>
      <c r="K811" s="44">
        <v>51012.82</v>
      </c>
      <c r="L811" s="44">
        <v>0</v>
      </c>
      <c r="M811" s="44">
        <v>0</v>
      </c>
      <c r="N811" s="32">
        <f>I811/D811*100</f>
        <v>86.17030405405406</v>
      </c>
      <c r="O811" s="32">
        <f>K811/F811*100</f>
        <v>86.17030405405406</v>
      </c>
    </row>
    <row r="812" spans="1:15" ht="25.5">
      <c r="A812" s="13" t="s">
        <v>560</v>
      </c>
      <c r="B812" s="43"/>
      <c r="C812" s="8" t="s">
        <v>946</v>
      </c>
      <c r="D812" s="44">
        <v>59200</v>
      </c>
      <c r="E812" s="44">
        <v>0</v>
      </c>
      <c r="F812" s="44">
        <v>59200</v>
      </c>
      <c r="G812" s="44">
        <v>0</v>
      </c>
      <c r="H812" s="44">
        <v>0</v>
      </c>
      <c r="I812" s="44">
        <v>51012.82</v>
      </c>
      <c r="J812" s="44">
        <v>0</v>
      </c>
      <c r="K812" s="44">
        <v>51012.82</v>
      </c>
      <c r="L812" s="44">
        <v>0</v>
      </c>
      <c r="M812" s="44">
        <v>0</v>
      </c>
      <c r="N812" s="32">
        <f>I812/D812*100</f>
        <v>86.17030405405406</v>
      </c>
      <c r="O812" s="32">
        <f>K812/F812*100</f>
        <v>86.17030405405406</v>
      </c>
    </row>
    <row r="813" spans="1:15" ht="25.5">
      <c r="A813" s="13" t="s">
        <v>555</v>
      </c>
      <c r="B813" s="43"/>
      <c r="C813" s="8" t="s">
        <v>947</v>
      </c>
      <c r="D813" s="44">
        <v>7422612.9</v>
      </c>
      <c r="E813" s="44">
        <v>0</v>
      </c>
      <c r="F813" s="44">
        <v>7422612.9</v>
      </c>
      <c r="G813" s="44">
        <v>0</v>
      </c>
      <c r="H813" s="44">
        <v>0</v>
      </c>
      <c r="I813" s="44">
        <v>4341116.09</v>
      </c>
      <c r="J813" s="44">
        <v>0</v>
      </c>
      <c r="K813" s="44">
        <v>4341116.09</v>
      </c>
      <c r="L813" s="44">
        <v>0</v>
      </c>
      <c r="M813" s="44">
        <v>0</v>
      </c>
      <c r="N813" s="32"/>
      <c r="O813" s="32"/>
    </row>
    <row r="814" spans="1:15" ht="12.75">
      <c r="A814" s="13" t="s">
        <v>534</v>
      </c>
      <c r="B814" s="43"/>
      <c r="C814" s="8" t="s">
        <v>947</v>
      </c>
      <c r="D814" s="44">
        <v>6587417.9</v>
      </c>
      <c r="E814" s="44">
        <v>0</v>
      </c>
      <c r="F814" s="44">
        <v>6587417.9</v>
      </c>
      <c r="G814" s="44">
        <v>0</v>
      </c>
      <c r="H814" s="44">
        <v>0</v>
      </c>
      <c r="I814" s="44">
        <v>3902888.19</v>
      </c>
      <c r="J814" s="44">
        <v>0</v>
      </c>
      <c r="K814" s="44">
        <v>3902888.19</v>
      </c>
      <c r="L814" s="44">
        <v>0</v>
      </c>
      <c r="M814" s="44">
        <v>0</v>
      </c>
      <c r="N814" s="32">
        <f>I814/D814*100</f>
        <v>59.24761794754209</v>
      </c>
      <c r="O814" s="32">
        <f>K814/F814*100</f>
        <v>59.24761794754209</v>
      </c>
    </row>
    <row r="815" spans="1:15" ht="12.75">
      <c r="A815" s="13" t="s">
        <v>546</v>
      </c>
      <c r="B815" s="43"/>
      <c r="C815" s="8" t="s">
        <v>947</v>
      </c>
      <c r="D815" s="44">
        <v>6587417.9</v>
      </c>
      <c r="E815" s="44">
        <v>0</v>
      </c>
      <c r="F815" s="44">
        <v>6587417.9</v>
      </c>
      <c r="G815" s="44">
        <v>0</v>
      </c>
      <c r="H815" s="44">
        <v>0</v>
      </c>
      <c r="I815" s="44">
        <v>3902888.19</v>
      </c>
      <c r="J815" s="44">
        <v>0</v>
      </c>
      <c r="K815" s="44">
        <v>3902888.19</v>
      </c>
      <c r="L815" s="44">
        <v>0</v>
      </c>
      <c r="M815" s="44">
        <v>0</v>
      </c>
      <c r="N815" s="32">
        <f>I815/D815*100</f>
        <v>59.24761794754209</v>
      </c>
      <c r="O815" s="32">
        <f>K815/F815*100</f>
        <v>59.24761794754209</v>
      </c>
    </row>
    <row r="816" spans="1:15" ht="12.75">
      <c r="A816" s="13" t="s">
        <v>554</v>
      </c>
      <c r="B816" s="43"/>
      <c r="C816" s="8" t="s">
        <v>947</v>
      </c>
      <c r="D816" s="44">
        <v>5000</v>
      </c>
      <c r="E816" s="44">
        <v>0</v>
      </c>
      <c r="F816" s="44">
        <v>5000</v>
      </c>
      <c r="G816" s="44">
        <v>0</v>
      </c>
      <c r="H816" s="44">
        <v>0</v>
      </c>
      <c r="I816" s="44">
        <v>5000</v>
      </c>
      <c r="J816" s="44">
        <v>0</v>
      </c>
      <c r="K816" s="44">
        <v>5000</v>
      </c>
      <c r="L816" s="44">
        <v>0</v>
      </c>
      <c r="M816" s="44">
        <v>0</v>
      </c>
      <c r="N816" s="32">
        <f>I816/D816*100</f>
        <v>100</v>
      </c>
      <c r="O816" s="32">
        <f>K816/F816*100</f>
        <v>100</v>
      </c>
    </row>
    <row r="817" spans="1:15" ht="12.75">
      <c r="A817" s="13" t="s">
        <v>575</v>
      </c>
      <c r="B817" s="43"/>
      <c r="C817" s="8" t="s">
        <v>947</v>
      </c>
      <c r="D817" s="44">
        <v>62297</v>
      </c>
      <c r="E817" s="44">
        <v>0</v>
      </c>
      <c r="F817" s="44">
        <v>62297</v>
      </c>
      <c r="G817" s="44">
        <v>0</v>
      </c>
      <c r="H817" s="44">
        <v>0</v>
      </c>
      <c r="I817" s="44">
        <v>42297</v>
      </c>
      <c r="J817" s="44">
        <v>0</v>
      </c>
      <c r="K817" s="44">
        <v>42297</v>
      </c>
      <c r="L817" s="44">
        <v>0</v>
      </c>
      <c r="M817" s="44">
        <v>0</v>
      </c>
      <c r="N817" s="32">
        <f>I817/D817*100</f>
        <v>67.8957253158258</v>
      </c>
      <c r="O817" s="32">
        <f>K817/F817*100</f>
        <v>67.8957253158258</v>
      </c>
    </row>
    <row r="818" spans="1:15" ht="12.75">
      <c r="A818" s="13" t="s">
        <v>651</v>
      </c>
      <c r="B818" s="43"/>
      <c r="C818" s="8" t="s">
        <v>947</v>
      </c>
      <c r="D818" s="44">
        <v>70500</v>
      </c>
      <c r="E818" s="44">
        <v>0</v>
      </c>
      <c r="F818" s="44">
        <v>70500</v>
      </c>
      <c r="G818" s="44">
        <v>0</v>
      </c>
      <c r="H818" s="44">
        <v>0</v>
      </c>
      <c r="I818" s="44">
        <v>60238.16</v>
      </c>
      <c r="J818" s="44">
        <v>0</v>
      </c>
      <c r="K818" s="44">
        <v>60238.16</v>
      </c>
      <c r="L818" s="44">
        <v>0</v>
      </c>
      <c r="M818" s="44">
        <v>0</v>
      </c>
      <c r="N818" s="32"/>
      <c r="O818" s="32"/>
    </row>
    <row r="819" spans="1:15" ht="25.5">
      <c r="A819" s="13" t="s">
        <v>557</v>
      </c>
      <c r="B819" s="43"/>
      <c r="C819" s="8" t="s">
        <v>947</v>
      </c>
      <c r="D819" s="44">
        <v>189800</v>
      </c>
      <c r="E819" s="44">
        <v>0</v>
      </c>
      <c r="F819" s="44">
        <v>189800</v>
      </c>
      <c r="G819" s="44">
        <v>0</v>
      </c>
      <c r="H819" s="44">
        <v>0</v>
      </c>
      <c r="I819" s="44">
        <v>89575.9</v>
      </c>
      <c r="J819" s="44">
        <v>0</v>
      </c>
      <c r="K819" s="44">
        <v>89575.9</v>
      </c>
      <c r="L819" s="44">
        <v>0</v>
      </c>
      <c r="M819" s="44">
        <v>0</v>
      </c>
      <c r="N819" s="32">
        <f>I819/D819*100</f>
        <v>47.19488935721812</v>
      </c>
      <c r="O819" s="32">
        <f>K819/F819*100</f>
        <v>47.19488935721812</v>
      </c>
    </row>
    <row r="820" spans="1:15" ht="12.75">
      <c r="A820" s="13" t="s">
        <v>547</v>
      </c>
      <c r="B820" s="43"/>
      <c r="C820" s="8" t="s">
        <v>947</v>
      </c>
      <c r="D820" s="44">
        <v>6259600.9</v>
      </c>
      <c r="E820" s="44">
        <v>0</v>
      </c>
      <c r="F820" s="44">
        <v>6259600.9</v>
      </c>
      <c r="G820" s="44">
        <v>0</v>
      </c>
      <c r="H820" s="44">
        <v>0</v>
      </c>
      <c r="I820" s="44">
        <v>3705557.13</v>
      </c>
      <c r="J820" s="44">
        <v>0</v>
      </c>
      <c r="K820" s="44">
        <v>3705557.13</v>
      </c>
      <c r="L820" s="44">
        <v>0</v>
      </c>
      <c r="M820" s="44">
        <v>0</v>
      </c>
      <c r="N820" s="32">
        <f>I820/D820*100</f>
        <v>59.19797746210944</v>
      </c>
      <c r="O820" s="32">
        <f>K820/F820*100</f>
        <v>59.19797746210944</v>
      </c>
    </row>
    <row r="821" spans="1:15" ht="12.75">
      <c r="A821" s="13" t="s">
        <v>652</v>
      </c>
      <c r="B821" s="43"/>
      <c r="C821" s="8" t="s">
        <v>947</v>
      </c>
      <c r="D821" s="44">
        <v>220</v>
      </c>
      <c r="E821" s="44">
        <v>0</v>
      </c>
      <c r="F821" s="44">
        <v>220</v>
      </c>
      <c r="G821" s="44">
        <v>0</v>
      </c>
      <c r="H821" s="44">
        <v>0</v>
      </c>
      <c r="I821" s="44">
        <v>220</v>
      </c>
      <c r="J821" s="44">
        <v>0</v>
      </c>
      <c r="K821" s="44">
        <v>220</v>
      </c>
      <c r="L821" s="44">
        <v>0</v>
      </c>
      <c r="M821" s="44">
        <v>0</v>
      </c>
      <c r="N821" s="32">
        <f>I821/D821*100</f>
        <v>100</v>
      </c>
      <c r="O821" s="32">
        <f>K821/F821*100</f>
        <v>100</v>
      </c>
    </row>
    <row r="822" spans="1:15" ht="12.75">
      <c r="A822" s="13" t="s">
        <v>558</v>
      </c>
      <c r="B822" s="43"/>
      <c r="C822" s="8" t="s">
        <v>947</v>
      </c>
      <c r="D822" s="44">
        <v>835195</v>
      </c>
      <c r="E822" s="44">
        <v>0</v>
      </c>
      <c r="F822" s="44">
        <v>835195</v>
      </c>
      <c r="G822" s="44">
        <v>0</v>
      </c>
      <c r="H822" s="44">
        <v>0</v>
      </c>
      <c r="I822" s="44">
        <v>438227.9</v>
      </c>
      <c r="J822" s="44">
        <v>0</v>
      </c>
      <c r="K822" s="44">
        <v>438227.9</v>
      </c>
      <c r="L822" s="44">
        <v>0</v>
      </c>
      <c r="M822" s="44">
        <v>0</v>
      </c>
      <c r="N822" s="32">
        <f>I822/D822*100</f>
        <v>52.47012973018278</v>
      </c>
      <c r="O822" s="32">
        <f>K822/F822*100</f>
        <v>52.47012973018278</v>
      </c>
    </row>
    <row r="823" spans="1:15" ht="25.5">
      <c r="A823" s="13" t="s">
        <v>576</v>
      </c>
      <c r="B823" s="43"/>
      <c r="C823" s="8" t="s">
        <v>947</v>
      </c>
      <c r="D823" s="44">
        <v>12000</v>
      </c>
      <c r="E823" s="44">
        <v>0</v>
      </c>
      <c r="F823" s="44">
        <v>12000</v>
      </c>
      <c r="G823" s="44">
        <v>0</v>
      </c>
      <c r="H823" s="44">
        <v>0</v>
      </c>
      <c r="I823" s="44">
        <v>12000</v>
      </c>
      <c r="J823" s="44">
        <v>0</v>
      </c>
      <c r="K823" s="44">
        <v>12000</v>
      </c>
      <c r="L823" s="44">
        <v>0</v>
      </c>
      <c r="M823" s="44">
        <v>0</v>
      </c>
      <c r="N823" s="32"/>
      <c r="O823" s="32"/>
    </row>
    <row r="824" spans="1:15" ht="25.5">
      <c r="A824" s="13" t="s">
        <v>559</v>
      </c>
      <c r="B824" s="43"/>
      <c r="C824" s="8" t="s">
        <v>947</v>
      </c>
      <c r="D824" s="44">
        <v>823195</v>
      </c>
      <c r="E824" s="44">
        <v>0</v>
      </c>
      <c r="F824" s="44">
        <v>823195</v>
      </c>
      <c r="G824" s="44">
        <v>0</v>
      </c>
      <c r="H824" s="44">
        <v>0</v>
      </c>
      <c r="I824" s="44">
        <v>426227.9</v>
      </c>
      <c r="J824" s="44">
        <v>0</v>
      </c>
      <c r="K824" s="44">
        <v>426227.9</v>
      </c>
      <c r="L824" s="44">
        <v>0</v>
      </c>
      <c r="M824" s="44">
        <v>0</v>
      </c>
      <c r="N824" s="32">
        <f>I824/D824*100</f>
        <v>51.777270270106115</v>
      </c>
      <c r="O824" s="32">
        <f>K824/F824*100</f>
        <v>51.777270270106115</v>
      </c>
    </row>
    <row r="825" spans="1:15" ht="51">
      <c r="A825" s="13" t="s">
        <v>654</v>
      </c>
      <c r="B825" s="43"/>
      <c r="C825" s="8" t="s">
        <v>947</v>
      </c>
      <c r="D825" s="44">
        <v>34800</v>
      </c>
      <c r="E825" s="44">
        <v>0</v>
      </c>
      <c r="F825" s="44">
        <v>34800</v>
      </c>
      <c r="G825" s="44">
        <v>0</v>
      </c>
      <c r="H825" s="44">
        <v>0</v>
      </c>
      <c r="I825" s="44">
        <v>0</v>
      </c>
      <c r="J825" s="44">
        <v>0</v>
      </c>
      <c r="K825" s="44">
        <v>0</v>
      </c>
      <c r="L825" s="44">
        <v>0</v>
      </c>
      <c r="M825" s="44">
        <v>0</v>
      </c>
      <c r="N825" s="32">
        <f>I825/D825*100</f>
        <v>0</v>
      </c>
      <c r="O825" s="32">
        <f>K825/F825*100</f>
        <v>0</v>
      </c>
    </row>
    <row r="826" spans="1:15" ht="25.5">
      <c r="A826" s="13" t="s">
        <v>656</v>
      </c>
      <c r="B826" s="43"/>
      <c r="C826" s="8" t="s">
        <v>947</v>
      </c>
      <c r="D826" s="44">
        <v>63435</v>
      </c>
      <c r="E826" s="44">
        <v>0</v>
      </c>
      <c r="F826" s="44">
        <v>63435</v>
      </c>
      <c r="G826" s="44">
        <v>0</v>
      </c>
      <c r="H826" s="44">
        <v>0</v>
      </c>
      <c r="I826" s="44">
        <v>37500</v>
      </c>
      <c r="J826" s="44">
        <v>0</v>
      </c>
      <c r="K826" s="44">
        <v>37500</v>
      </c>
      <c r="L826" s="44">
        <v>0</v>
      </c>
      <c r="M826" s="44">
        <v>0</v>
      </c>
      <c r="N826" s="32">
        <f>I826/D826*100</f>
        <v>59.11563017261764</v>
      </c>
      <c r="O826" s="32">
        <f>K826/F826*100</f>
        <v>59.11563017261764</v>
      </c>
    </row>
    <row r="827" spans="1:15" ht="25.5">
      <c r="A827" s="13" t="s">
        <v>560</v>
      </c>
      <c r="B827" s="43"/>
      <c r="C827" s="8" t="s">
        <v>947</v>
      </c>
      <c r="D827" s="44">
        <v>521595</v>
      </c>
      <c r="E827" s="44">
        <v>0</v>
      </c>
      <c r="F827" s="44">
        <v>521595</v>
      </c>
      <c r="G827" s="44">
        <v>0</v>
      </c>
      <c r="H827" s="44">
        <v>0</v>
      </c>
      <c r="I827" s="44">
        <v>217097.9</v>
      </c>
      <c r="J827" s="44">
        <v>0</v>
      </c>
      <c r="K827" s="44">
        <v>217097.9</v>
      </c>
      <c r="L827" s="44">
        <v>0</v>
      </c>
      <c r="M827" s="44">
        <v>0</v>
      </c>
      <c r="N827" s="32">
        <f>I827/D827*100</f>
        <v>41.621928891189526</v>
      </c>
      <c r="O827" s="32">
        <f>K827/F827*100</f>
        <v>41.621928891189526</v>
      </c>
    </row>
    <row r="828" spans="1:15" ht="38.25">
      <c r="A828" s="13" t="s">
        <v>577</v>
      </c>
      <c r="B828" s="43"/>
      <c r="C828" s="8" t="s">
        <v>947</v>
      </c>
      <c r="D828" s="44">
        <v>203365</v>
      </c>
      <c r="E828" s="44">
        <v>0</v>
      </c>
      <c r="F828" s="44">
        <v>203365</v>
      </c>
      <c r="G828" s="44">
        <v>0</v>
      </c>
      <c r="H828" s="44">
        <v>0</v>
      </c>
      <c r="I828" s="44">
        <v>171630</v>
      </c>
      <c r="J828" s="44">
        <v>0</v>
      </c>
      <c r="K828" s="44">
        <v>171630</v>
      </c>
      <c r="L828" s="44">
        <v>0</v>
      </c>
      <c r="M828" s="44">
        <v>0</v>
      </c>
      <c r="N828" s="32"/>
      <c r="O828" s="32"/>
    </row>
    <row r="829" spans="1:15" ht="12.75">
      <c r="A829" s="13" t="s">
        <v>657</v>
      </c>
      <c r="B829" s="43"/>
      <c r="C829" s="8" t="s">
        <v>948</v>
      </c>
      <c r="D829" s="44">
        <v>400900</v>
      </c>
      <c r="E829" s="44">
        <v>0</v>
      </c>
      <c r="F829" s="44">
        <v>400900</v>
      </c>
      <c r="G829" s="44">
        <v>0</v>
      </c>
      <c r="H829" s="44">
        <v>0</v>
      </c>
      <c r="I829" s="44">
        <v>238257.08</v>
      </c>
      <c r="J829" s="44">
        <v>0</v>
      </c>
      <c r="K829" s="44">
        <v>238257.08</v>
      </c>
      <c r="L829" s="44">
        <v>0</v>
      </c>
      <c r="M829" s="44">
        <v>0</v>
      </c>
      <c r="N829" s="32">
        <f>I829/D829*100</f>
        <v>59.430551259665755</v>
      </c>
      <c r="O829" s="32">
        <f>K829/F829*100</f>
        <v>59.430551259665755</v>
      </c>
    </row>
    <row r="830" spans="1:15" ht="12.75">
      <c r="A830" s="13" t="s">
        <v>534</v>
      </c>
      <c r="B830" s="43"/>
      <c r="C830" s="8" t="s">
        <v>948</v>
      </c>
      <c r="D830" s="44">
        <v>400900</v>
      </c>
      <c r="E830" s="44">
        <v>0</v>
      </c>
      <c r="F830" s="44">
        <v>400900</v>
      </c>
      <c r="G830" s="44">
        <v>0</v>
      </c>
      <c r="H830" s="44">
        <v>0</v>
      </c>
      <c r="I830" s="44">
        <v>238257.08</v>
      </c>
      <c r="J830" s="44">
        <v>0</v>
      </c>
      <c r="K830" s="44">
        <v>238257.08</v>
      </c>
      <c r="L830" s="44">
        <v>0</v>
      </c>
      <c r="M830" s="44">
        <v>0</v>
      </c>
      <c r="N830" s="32">
        <f>I830/D830*100</f>
        <v>59.430551259665755</v>
      </c>
      <c r="O830" s="32">
        <f>K830/F830*100</f>
        <v>59.430551259665755</v>
      </c>
    </row>
    <row r="831" spans="1:15" ht="12.75">
      <c r="A831" s="13" t="s">
        <v>546</v>
      </c>
      <c r="B831" s="43"/>
      <c r="C831" s="8" t="s">
        <v>948</v>
      </c>
      <c r="D831" s="44">
        <v>400900</v>
      </c>
      <c r="E831" s="44">
        <v>0</v>
      </c>
      <c r="F831" s="44">
        <v>400900</v>
      </c>
      <c r="G831" s="44">
        <v>0</v>
      </c>
      <c r="H831" s="44">
        <v>0</v>
      </c>
      <c r="I831" s="44">
        <v>238257.08</v>
      </c>
      <c r="J831" s="44">
        <v>0</v>
      </c>
      <c r="K831" s="44">
        <v>238257.08</v>
      </c>
      <c r="L831" s="44">
        <v>0</v>
      </c>
      <c r="M831" s="44">
        <v>0</v>
      </c>
      <c r="N831" s="32">
        <f>I831/D831*100</f>
        <v>59.430551259665755</v>
      </c>
      <c r="O831" s="32">
        <f>K831/F831*100</f>
        <v>59.430551259665755</v>
      </c>
    </row>
    <row r="832" spans="1:15" ht="12.75">
      <c r="A832" s="13" t="s">
        <v>651</v>
      </c>
      <c r="B832" s="43"/>
      <c r="C832" s="8" t="s">
        <v>948</v>
      </c>
      <c r="D832" s="44">
        <v>400900</v>
      </c>
      <c r="E832" s="44">
        <v>0</v>
      </c>
      <c r="F832" s="44">
        <v>400900</v>
      </c>
      <c r="G832" s="44">
        <v>0</v>
      </c>
      <c r="H832" s="44">
        <v>0</v>
      </c>
      <c r="I832" s="44">
        <v>238257.08</v>
      </c>
      <c r="J832" s="44">
        <v>0</v>
      </c>
      <c r="K832" s="44">
        <v>238257.08</v>
      </c>
      <c r="L832" s="44">
        <v>0</v>
      </c>
      <c r="M832" s="44">
        <v>0</v>
      </c>
      <c r="N832" s="32">
        <f>I832/D832*100</f>
        <v>59.430551259665755</v>
      </c>
      <c r="O832" s="32">
        <f>K832/F832*100</f>
        <v>59.430551259665755</v>
      </c>
    </row>
    <row r="833" spans="1:15" ht="25.5">
      <c r="A833" s="13" t="s">
        <v>607</v>
      </c>
      <c r="B833" s="43"/>
      <c r="C833" s="8" t="s">
        <v>949</v>
      </c>
      <c r="D833" s="44">
        <v>590900</v>
      </c>
      <c r="E833" s="44">
        <v>0</v>
      </c>
      <c r="F833" s="44">
        <v>590900</v>
      </c>
      <c r="G833" s="44">
        <v>0</v>
      </c>
      <c r="H833" s="44">
        <v>0</v>
      </c>
      <c r="I833" s="44">
        <v>238300</v>
      </c>
      <c r="J833" s="44">
        <v>0</v>
      </c>
      <c r="K833" s="44">
        <v>238300</v>
      </c>
      <c r="L833" s="44">
        <v>0</v>
      </c>
      <c r="M833" s="44">
        <v>0</v>
      </c>
      <c r="N833" s="32"/>
      <c r="O833" s="32"/>
    </row>
    <row r="834" spans="1:15" ht="38.25">
      <c r="A834" s="13" t="s">
        <v>609</v>
      </c>
      <c r="B834" s="43"/>
      <c r="C834" s="8" t="s">
        <v>950</v>
      </c>
      <c r="D834" s="44">
        <v>100000</v>
      </c>
      <c r="E834" s="44">
        <v>0</v>
      </c>
      <c r="F834" s="44">
        <v>100000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0</v>
      </c>
      <c r="N834" s="32">
        <f>I834/D834*100</f>
        <v>0</v>
      </c>
      <c r="O834" s="32">
        <f>K834/F834*100</f>
        <v>0</v>
      </c>
    </row>
    <row r="835" spans="1:15" ht="51">
      <c r="A835" s="13" t="s">
        <v>611</v>
      </c>
      <c r="B835" s="43"/>
      <c r="C835" s="8" t="s">
        <v>951</v>
      </c>
      <c r="D835" s="44">
        <v>100000</v>
      </c>
      <c r="E835" s="44">
        <v>0</v>
      </c>
      <c r="F835" s="44">
        <v>100000</v>
      </c>
      <c r="G835" s="44">
        <v>0</v>
      </c>
      <c r="H835" s="44">
        <v>0</v>
      </c>
      <c r="I835" s="44">
        <v>0</v>
      </c>
      <c r="J835" s="44">
        <v>0</v>
      </c>
      <c r="K835" s="44">
        <v>0</v>
      </c>
      <c r="L835" s="44">
        <v>0</v>
      </c>
      <c r="M835" s="44">
        <v>0</v>
      </c>
      <c r="N835" s="32">
        <f>I835/D835*100</f>
        <v>0</v>
      </c>
      <c r="O835" s="32">
        <f>K835/F835*100</f>
        <v>0</v>
      </c>
    </row>
    <row r="836" spans="1:15" ht="12.75">
      <c r="A836" s="13" t="s">
        <v>534</v>
      </c>
      <c r="B836" s="43"/>
      <c r="C836" s="8" t="s">
        <v>951</v>
      </c>
      <c r="D836" s="44">
        <v>100000</v>
      </c>
      <c r="E836" s="44">
        <v>0</v>
      </c>
      <c r="F836" s="44">
        <v>100000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0</v>
      </c>
      <c r="N836" s="32">
        <f>I836/D836*100</f>
        <v>0</v>
      </c>
      <c r="O836" s="32">
        <f>K836/F836*100</f>
        <v>0</v>
      </c>
    </row>
    <row r="837" spans="1:15" ht="12.75">
      <c r="A837" s="13" t="s">
        <v>566</v>
      </c>
      <c r="B837" s="43"/>
      <c r="C837" s="8" t="s">
        <v>951</v>
      </c>
      <c r="D837" s="44">
        <v>100000</v>
      </c>
      <c r="E837" s="44">
        <v>0</v>
      </c>
      <c r="F837" s="44">
        <v>100000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0</v>
      </c>
      <c r="N837" s="32">
        <f>I837/D837*100</f>
        <v>0</v>
      </c>
      <c r="O837" s="32">
        <f>K837/F837*100</f>
        <v>0</v>
      </c>
    </row>
    <row r="838" spans="1:15" ht="51">
      <c r="A838" s="13" t="s">
        <v>664</v>
      </c>
      <c r="B838" s="43"/>
      <c r="C838" s="8" t="s">
        <v>951</v>
      </c>
      <c r="D838" s="44">
        <v>100000</v>
      </c>
      <c r="E838" s="44">
        <v>0</v>
      </c>
      <c r="F838" s="44">
        <v>100000</v>
      </c>
      <c r="G838" s="44">
        <v>0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4">
        <v>0</v>
      </c>
      <c r="N838" s="32"/>
      <c r="O838" s="32"/>
    </row>
    <row r="839" spans="1:15" ht="12.75">
      <c r="A839" s="13" t="s">
        <v>952</v>
      </c>
      <c r="B839" s="43"/>
      <c r="C839" s="8" t="s">
        <v>953</v>
      </c>
      <c r="D839" s="44">
        <v>41400</v>
      </c>
      <c r="E839" s="44">
        <v>0</v>
      </c>
      <c r="F839" s="44">
        <v>41400</v>
      </c>
      <c r="G839" s="44">
        <v>0</v>
      </c>
      <c r="H839" s="44">
        <v>0</v>
      </c>
      <c r="I839" s="44">
        <v>27600</v>
      </c>
      <c r="J839" s="44">
        <v>0</v>
      </c>
      <c r="K839" s="44">
        <v>27600</v>
      </c>
      <c r="L839" s="44">
        <v>0</v>
      </c>
      <c r="M839" s="44">
        <v>0</v>
      </c>
      <c r="N839" s="32">
        <f>I839/D839*100</f>
        <v>66.66666666666666</v>
      </c>
      <c r="O839" s="32">
        <f>K839/F839*100</f>
        <v>66.66666666666666</v>
      </c>
    </row>
    <row r="840" spans="1:15" ht="12.75">
      <c r="A840" s="13" t="s">
        <v>534</v>
      </c>
      <c r="B840" s="43"/>
      <c r="C840" s="8" t="s">
        <v>953</v>
      </c>
      <c r="D840" s="44">
        <v>41400</v>
      </c>
      <c r="E840" s="44">
        <v>0</v>
      </c>
      <c r="F840" s="44">
        <v>41400</v>
      </c>
      <c r="G840" s="44">
        <v>0</v>
      </c>
      <c r="H840" s="44">
        <v>0</v>
      </c>
      <c r="I840" s="44">
        <v>27600</v>
      </c>
      <c r="J840" s="44">
        <v>0</v>
      </c>
      <c r="K840" s="44">
        <v>27600</v>
      </c>
      <c r="L840" s="44">
        <v>0</v>
      </c>
      <c r="M840" s="44">
        <v>0</v>
      </c>
      <c r="N840" s="32">
        <f>I840/D840*100</f>
        <v>66.66666666666666</v>
      </c>
      <c r="O840" s="32">
        <f>K840/F840*100</f>
        <v>66.66666666666666</v>
      </c>
    </row>
    <row r="841" spans="1:15" ht="12.75">
      <c r="A841" s="13" t="s">
        <v>589</v>
      </c>
      <c r="B841" s="43"/>
      <c r="C841" s="8" t="s">
        <v>953</v>
      </c>
      <c r="D841" s="44">
        <v>41400</v>
      </c>
      <c r="E841" s="44">
        <v>0</v>
      </c>
      <c r="F841" s="44">
        <v>41400</v>
      </c>
      <c r="G841" s="44">
        <v>0</v>
      </c>
      <c r="H841" s="44">
        <v>0</v>
      </c>
      <c r="I841" s="44">
        <v>27600</v>
      </c>
      <c r="J841" s="44">
        <v>0</v>
      </c>
      <c r="K841" s="44">
        <v>27600</v>
      </c>
      <c r="L841" s="44">
        <v>0</v>
      </c>
      <c r="M841" s="44">
        <v>0</v>
      </c>
      <c r="N841" s="32">
        <f>I841/D841*100</f>
        <v>66.66666666666666</v>
      </c>
      <c r="O841" s="32">
        <f>K841/F841*100</f>
        <v>66.66666666666666</v>
      </c>
    </row>
    <row r="842" spans="1:15" ht="25.5">
      <c r="A842" s="13" t="s">
        <v>667</v>
      </c>
      <c r="B842" s="43"/>
      <c r="C842" s="8" t="s">
        <v>953</v>
      </c>
      <c r="D842" s="44">
        <v>41400</v>
      </c>
      <c r="E842" s="44">
        <v>0</v>
      </c>
      <c r="F842" s="44">
        <v>41400</v>
      </c>
      <c r="G842" s="44">
        <v>0</v>
      </c>
      <c r="H842" s="44">
        <v>0</v>
      </c>
      <c r="I842" s="44">
        <v>27600</v>
      </c>
      <c r="J842" s="44">
        <v>0</v>
      </c>
      <c r="K842" s="44">
        <v>27600</v>
      </c>
      <c r="L842" s="44">
        <v>0</v>
      </c>
      <c r="M842" s="44">
        <v>0</v>
      </c>
      <c r="N842" s="32">
        <f>I842/D842*100</f>
        <v>66.66666666666666</v>
      </c>
      <c r="O842" s="32">
        <f>K842/F842*100</f>
        <v>66.66666666666666</v>
      </c>
    </row>
    <row r="843" spans="1:15" ht="12.75">
      <c r="A843" s="13" t="s">
        <v>668</v>
      </c>
      <c r="B843" s="43"/>
      <c r="C843" s="8" t="s">
        <v>954</v>
      </c>
      <c r="D843" s="44">
        <v>449500</v>
      </c>
      <c r="E843" s="44">
        <v>0</v>
      </c>
      <c r="F843" s="44">
        <v>449500</v>
      </c>
      <c r="G843" s="44">
        <v>0</v>
      </c>
      <c r="H843" s="44">
        <v>0</v>
      </c>
      <c r="I843" s="44">
        <v>210700</v>
      </c>
      <c r="J843" s="44">
        <v>0</v>
      </c>
      <c r="K843" s="44">
        <v>210700</v>
      </c>
      <c r="L843" s="44">
        <v>0</v>
      </c>
      <c r="M843" s="44">
        <v>0</v>
      </c>
      <c r="N843" s="32"/>
      <c r="O843" s="32"/>
    </row>
    <row r="844" spans="1:15" ht="12.75">
      <c r="A844" s="13" t="s">
        <v>534</v>
      </c>
      <c r="B844" s="43"/>
      <c r="C844" s="8" t="s">
        <v>954</v>
      </c>
      <c r="D844" s="44">
        <v>449500</v>
      </c>
      <c r="E844" s="44">
        <v>0</v>
      </c>
      <c r="F844" s="44">
        <v>449500</v>
      </c>
      <c r="G844" s="44">
        <v>0</v>
      </c>
      <c r="H844" s="44">
        <v>0</v>
      </c>
      <c r="I844" s="44">
        <v>210700</v>
      </c>
      <c r="J844" s="44">
        <v>0</v>
      </c>
      <c r="K844" s="44">
        <v>210700</v>
      </c>
      <c r="L844" s="44">
        <v>0</v>
      </c>
      <c r="M844" s="44">
        <v>0</v>
      </c>
      <c r="N844" s="32">
        <f>I844/D844*100</f>
        <v>46.87430478309233</v>
      </c>
      <c r="O844" s="32">
        <f>K844/F844*100</f>
        <v>46.87430478309233</v>
      </c>
    </row>
    <row r="845" spans="1:15" ht="12.75">
      <c r="A845" s="13" t="s">
        <v>589</v>
      </c>
      <c r="B845" s="43"/>
      <c r="C845" s="8" t="s">
        <v>954</v>
      </c>
      <c r="D845" s="44">
        <v>449500</v>
      </c>
      <c r="E845" s="44">
        <v>0</v>
      </c>
      <c r="F845" s="44">
        <v>449500</v>
      </c>
      <c r="G845" s="44">
        <v>0</v>
      </c>
      <c r="H845" s="44">
        <v>0</v>
      </c>
      <c r="I845" s="44">
        <v>210700</v>
      </c>
      <c r="J845" s="44">
        <v>0</v>
      </c>
      <c r="K845" s="44">
        <v>210700</v>
      </c>
      <c r="L845" s="44">
        <v>0</v>
      </c>
      <c r="M845" s="44">
        <v>0</v>
      </c>
      <c r="N845" s="32">
        <f>I845/D845*100</f>
        <v>46.87430478309233</v>
      </c>
      <c r="O845" s="32">
        <f>K845/F845*100</f>
        <v>46.87430478309233</v>
      </c>
    </row>
    <row r="846" spans="1:15" ht="25.5">
      <c r="A846" s="13" t="s">
        <v>667</v>
      </c>
      <c r="B846" s="43"/>
      <c r="C846" s="8" t="s">
        <v>954</v>
      </c>
      <c r="D846" s="44">
        <v>449500</v>
      </c>
      <c r="E846" s="44">
        <v>0</v>
      </c>
      <c r="F846" s="44">
        <v>449500</v>
      </c>
      <c r="G846" s="44">
        <v>0</v>
      </c>
      <c r="H846" s="44">
        <v>0</v>
      </c>
      <c r="I846" s="44">
        <v>210700</v>
      </c>
      <c r="J846" s="44">
        <v>0</v>
      </c>
      <c r="K846" s="44">
        <v>210700</v>
      </c>
      <c r="L846" s="44">
        <v>0</v>
      </c>
      <c r="M846" s="44">
        <v>0</v>
      </c>
      <c r="N846" s="32">
        <f>I846/D846*100</f>
        <v>46.87430478309233</v>
      </c>
      <c r="O846" s="32">
        <f>K846/F846*100</f>
        <v>46.87430478309233</v>
      </c>
    </row>
    <row r="847" spans="1:15" ht="12.75">
      <c r="A847" s="13" t="s">
        <v>583</v>
      </c>
      <c r="B847" s="43"/>
      <c r="C847" s="8" t="s">
        <v>955</v>
      </c>
      <c r="D847" s="44">
        <v>125500</v>
      </c>
      <c r="E847" s="44">
        <v>0</v>
      </c>
      <c r="F847" s="44">
        <v>125500</v>
      </c>
      <c r="G847" s="44">
        <v>0</v>
      </c>
      <c r="H847" s="44">
        <v>0</v>
      </c>
      <c r="I847" s="44">
        <v>45000</v>
      </c>
      <c r="J847" s="44">
        <v>0</v>
      </c>
      <c r="K847" s="44">
        <v>45000</v>
      </c>
      <c r="L847" s="44">
        <v>0</v>
      </c>
      <c r="M847" s="44">
        <v>0</v>
      </c>
      <c r="N847" s="32">
        <f>I847/D847*100</f>
        <v>35.85657370517929</v>
      </c>
      <c r="O847" s="32">
        <f>K847/F847*100</f>
        <v>35.85657370517929</v>
      </c>
    </row>
    <row r="848" spans="1:15" ht="25.5">
      <c r="A848" s="13" t="s">
        <v>585</v>
      </c>
      <c r="B848" s="43"/>
      <c r="C848" s="8" t="s">
        <v>956</v>
      </c>
      <c r="D848" s="44">
        <v>125500</v>
      </c>
      <c r="E848" s="44">
        <v>0</v>
      </c>
      <c r="F848" s="44">
        <v>125500</v>
      </c>
      <c r="G848" s="44">
        <v>0</v>
      </c>
      <c r="H848" s="44">
        <v>0</v>
      </c>
      <c r="I848" s="44">
        <v>45000</v>
      </c>
      <c r="J848" s="44">
        <v>0</v>
      </c>
      <c r="K848" s="44">
        <v>45000</v>
      </c>
      <c r="L848" s="44">
        <v>0</v>
      </c>
      <c r="M848" s="44">
        <v>0</v>
      </c>
      <c r="N848" s="32"/>
      <c r="O848" s="32"/>
    </row>
    <row r="849" spans="1:15" ht="25.5">
      <c r="A849" s="13" t="s">
        <v>696</v>
      </c>
      <c r="B849" s="43"/>
      <c r="C849" s="8" t="s">
        <v>957</v>
      </c>
      <c r="D849" s="44">
        <v>125500</v>
      </c>
      <c r="E849" s="44">
        <v>0</v>
      </c>
      <c r="F849" s="44">
        <v>125500</v>
      </c>
      <c r="G849" s="44">
        <v>0</v>
      </c>
      <c r="H849" s="44">
        <v>0</v>
      </c>
      <c r="I849" s="44">
        <v>45000</v>
      </c>
      <c r="J849" s="44">
        <v>0</v>
      </c>
      <c r="K849" s="44">
        <v>45000</v>
      </c>
      <c r="L849" s="44">
        <v>0</v>
      </c>
      <c r="M849" s="44">
        <v>0</v>
      </c>
      <c r="N849" s="32">
        <f>I849/D849*100</f>
        <v>35.85657370517929</v>
      </c>
      <c r="O849" s="32">
        <f>K849/F849*100</f>
        <v>35.85657370517929</v>
      </c>
    </row>
    <row r="850" spans="1:15" ht="12.75">
      <c r="A850" s="13" t="s">
        <v>534</v>
      </c>
      <c r="B850" s="43"/>
      <c r="C850" s="8" t="s">
        <v>957</v>
      </c>
      <c r="D850" s="44">
        <v>125500</v>
      </c>
      <c r="E850" s="44">
        <v>0</v>
      </c>
      <c r="F850" s="44">
        <v>125500</v>
      </c>
      <c r="G850" s="44">
        <v>0</v>
      </c>
      <c r="H850" s="44">
        <v>0</v>
      </c>
      <c r="I850" s="44">
        <v>45000</v>
      </c>
      <c r="J850" s="44">
        <v>0</v>
      </c>
      <c r="K850" s="44">
        <v>45000</v>
      </c>
      <c r="L850" s="44">
        <v>0</v>
      </c>
      <c r="M850" s="44">
        <v>0</v>
      </c>
      <c r="N850" s="32">
        <f>I850/D850*100</f>
        <v>35.85657370517929</v>
      </c>
      <c r="O850" s="32">
        <f>K850/F850*100</f>
        <v>35.85657370517929</v>
      </c>
    </row>
    <row r="851" spans="1:15" ht="12.75">
      <c r="A851" s="13" t="s">
        <v>589</v>
      </c>
      <c r="B851" s="43"/>
      <c r="C851" s="8" t="s">
        <v>957</v>
      </c>
      <c r="D851" s="44">
        <v>125500</v>
      </c>
      <c r="E851" s="44">
        <v>0</v>
      </c>
      <c r="F851" s="44">
        <v>125500</v>
      </c>
      <c r="G851" s="44">
        <v>0</v>
      </c>
      <c r="H851" s="44">
        <v>0</v>
      </c>
      <c r="I851" s="44">
        <v>45000</v>
      </c>
      <c r="J851" s="44">
        <v>0</v>
      </c>
      <c r="K851" s="44">
        <v>45000</v>
      </c>
      <c r="L851" s="44">
        <v>0</v>
      </c>
      <c r="M851" s="44">
        <v>0</v>
      </c>
      <c r="N851" s="32">
        <f>I851/D851*100</f>
        <v>35.85657370517929</v>
      </c>
      <c r="O851" s="32">
        <f>K851/F851*100</f>
        <v>35.85657370517929</v>
      </c>
    </row>
    <row r="852" spans="1:15" ht="12.75">
      <c r="A852" s="13" t="s">
        <v>698</v>
      </c>
      <c r="B852" s="43"/>
      <c r="C852" s="8" t="s">
        <v>957</v>
      </c>
      <c r="D852" s="44">
        <v>125500</v>
      </c>
      <c r="E852" s="44">
        <v>0</v>
      </c>
      <c r="F852" s="44">
        <v>125500</v>
      </c>
      <c r="G852" s="44">
        <v>0</v>
      </c>
      <c r="H852" s="44">
        <v>0</v>
      </c>
      <c r="I852" s="44">
        <v>45000</v>
      </c>
      <c r="J852" s="44">
        <v>0</v>
      </c>
      <c r="K852" s="44">
        <v>45000</v>
      </c>
      <c r="L852" s="44">
        <v>0</v>
      </c>
      <c r="M852" s="44">
        <v>0</v>
      </c>
      <c r="N852" s="32">
        <f>I852/D852*100</f>
        <v>35.85657370517929</v>
      </c>
      <c r="O852" s="32">
        <f>K852/F852*100</f>
        <v>35.85657370517929</v>
      </c>
    </row>
    <row r="853" spans="1:15" s="1" customFormat="1" ht="25.5">
      <c r="A853" s="10" t="s">
        <v>958</v>
      </c>
      <c r="B853" s="45"/>
      <c r="C853" s="12" t="s">
        <v>959</v>
      </c>
      <c r="D853" s="42">
        <v>164691000.71</v>
      </c>
      <c r="E853" s="42">
        <v>0</v>
      </c>
      <c r="F853" s="42">
        <v>164691000.71</v>
      </c>
      <c r="G853" s="42">
        <v>0</v>
      </c>
      <c r="H853" s="42">
        <v>0</v>
      </c>
      <c r="I853" s="42">
        <v>136544994.3</v>
      </c>
      <c r="J853" s="42">
        <v>0</v>
      </c>
      <c r="K853" s="42">
        <v>136544994.3</v>
      </c>
      <c r="L853" s="42">
        <v>0</v>
      </c>
      <c r="M853" s="42">
        <v>0</v>
      </c>
      <c r="N853" s="31"/>
      <c r="O853" s="31"/>
    </row>
    <row r="854" spans="1:15" ht="111" customHeight="1">
      <c r="A854" s="13" t="s">
        <v>528</v>
      </c>
      <c r="B854" s="43"/>
      <c r="C854" s="8" t="s">
        <v>960</v>
      </c>
      <c r="D854" s="44">
        <v>77897388.18</v>
      </c>
      <c r="E854" s="44">
        <v>0</v>
      </c>
      <c r="F854" s="44">
        <v>77897388.18</v>
      </c>
      <c r="G854" s="44">
        <v>0</v>
      </c>
      <c r="H854" s="44">
        <v>0</v>
      </c>
      <c r="I854" s="44">
        <v>58302690.51</v>
      </c>
      <c r="J854" s="44">
        <v>0</v>
      </c>
      <c r="K854" s="44">
        <v>58302690.51</v>
      </c>
      <c r="L854" s="44">
        <v>0</v>
      </c>
      <c r="M854" s="44">
        <v>0</v>
      </c>
      <c r="N854" s="32">
        <f>I854/D854*100</f>
        <v>74.84550107800546</v>
      </c>
      <c r="O854" s="32">
        <f>K854/F854*100</f>
        <v>74.84550107800546</v>
      </c>
    </row>
    <row r="855" spans="1:15" ht="25.5">
      <c r="A855" s="13" t="s">
        <v>633</v>
      </c>
      <c r="B855" s="43"/>
      <c r="C855" s="8" t="s">
        <v>961</v>
      </c>
      <c r="D855" s="44">
        <v>34993476.14</v>
      </c>
      <c r="E855" s="44">
        <v>0</v>
      </c>
      <c r="F855" s="44">
        <v>34993476.14</v>
      </c>
      <c r="G855" s="44">
        <v>0</v>
      </c>
      <c r="H855" s="44">
        <v>0</v>
      </c>
      <c r="I855" s="44">
        <v>24523169.25</v>
      </c>
      <c r="J855" s="44">
        <v>0</v>
      </c>
      <c r="K855" s="44">
        <v>24523169.25</v>
      </c>
      <c r="L855" s="44">
        <v>0</v>
      </c>
      <c r="M855" s="44">
        <v>0</v>
      </c>
      <c r="N855" s="32">
        <f>I855/D855*100</f>
        <v>70.07926035095522</v>
      </c>
      <c r="O855" s="32">
        <f>K855/F855*100</f>
        <v>70.07926035095522</v>
      </c>
    </row>
    <row r="856" spans="1:15" ht="12.75">
      <c r="A856" s="13" t="s">
        <v>635</v>
      </c>
      <c r="B856" s="43"/>
      <c r="C856" s="8" t="s">
        <v>962</v>
      </c>
      <c r="D856" s="44">
        <v>23115362.94</v>
      </c>
      <c r="E856" s="44">
        <v>0</v>
      </c>
      <c r="F856" s="44">
        <v>23115362.94</v>
      </c>
      <c r="G856" s="44">
        <v>0</v>
      </c>
      <c r="H856" s="44">
        <v>0</v>
      </c>
      <c r="I856" s="44">
        <v>17857999.06</v>
      </c>
      <c r="J856" s="44">
        <v>0</v>
      </c>
      <c r="K856" s="44">
        <v>17857999.06</v>
      </c>
      <c r="L856" s="44">
        <v>0</v>
      </c>
      <c r="M856" s="44">
        <v>0</v>
      </c>
      <c r="N856" s="32">
        <f>I856/D856*100</f>
        <v>77.25597519863125</v>
      </c>
      <c r="O856" s="32">
        <f>K856/F856*100</f>
        <v>77.25597519863125</v>
      </c>
    </row>
    <row r="857" spans="1:15" ht="12.75">
      <c r="A857" s="13" t="s">
        <v>534</v>
      </c>
      <c r="B857" s="43"/>
      <c r="C857" s="8" t="s">
        <v>962</v>
      </c>
      <c r="D857" s="44">
        <v>23115362.94</v>
      </c>
      <c r="E857" s="44">
        <v>0</v>
      </c>
      <c r="F857" s="44">
        <v>23115362.94</v>
      </c>
      <c r="G857" s="44">
        <v>0</v>
      </c>
      <c r="H857" s="44">
        <v>0</v>
      </c>
      <c r="I857" s="44">
        <v>17857999.06</v>
      </c>
      <c r="J857" s="44">
        <v>0</v>
      </c>
      <c r="K857" s="44">
        <v>17857999.06</v>
      </c>
      <c r="L857" s="44">
        <v>0</v>
      </c>
      <c r="M857" s="44">
        <v>0</v>
      </c>
      <c r="N857" s="32">
        <f>I857/D857*100</f>
        <v>77.25597519863125</v>
      </c>
      <c r="O857" s="32">
        <f>K857/F857*100</f>
        <v>77.25597519863125</v>
      </c>
    </row>
    <row r="858" spans="1:15" ht="25.5">
      <c r="A858" s="13" t="s">
        <v>535</v>
      </c>
      <c r="B858" s="43"/>
      <c r="C858" s="8" t="s">
        <v>962</v>
      </c>
      <c r="D858" s="44">
        <v>23055362.94</v>
      </c>
      <c r="E858" s="44">
        <v>0</v>
      </c>
      <c r="F858" s="44">
        <v>23055362.94</v>
      </c>
      <c r="G858" s="44">
        <v>0</v>
      </c>
      <c r="H858" s="44">
        <v>0</v>
      </c>
      <c r="I858" s="44">
        <v>17812771.62</v>
      </c>
      <c r="J858" s="44">
        <v>0</v>
      </c>
      <c r="K858" s="44">
        <v>17812771.62</v>
      </c>
      <c r="L858" s="44">
        <v>0</v>
      </c>
      <c r="M858" s="44">
        <v>0</v>
      </c>
      <c r="N858" s="32"/>
      <c r="O858" s="32"/>
    </row>
    <row r="859" spans="1:15" ht="12.75">
      <c r="A859" s="13" t="s">
        <v>536</v>
      </c>
      <c r="B859" s="43"/>
      <c r="C859" s="8" t="s">
        <v>962</v>
      </c>
      <c r="D859" s="44">
        <v>23055362.94</v>
      </c>
      <c r="E859" s="44">
        <v>0</v>
      </c>
      <c r="F859" s="44">
        <v>23055362.94</v>
      </c>
      <c r="G859" s="44">
        <v>0</v>
      </c>
      <c r="H859" s="44">
        <v>0</v>
      </c>
      <c r="I859" s="44">
        <v>17812771.62</v>
      </c>
      <c r="J859" s="44">
        <v>0</v>
      </c>
      <c r="K859" s="44">
        <v>17812771.62</v>
      </c>
      <c r="L859" s="44">
        <v>0</v>
      </c>
      <c r="M859" s="44">
        <v>0</v>
      </c>
      <c r="N859" s="32">
        <f>I859/D859*100</f>
        <v>77.26085972429286</v>
      </c>
      <c r="O859" s="32">
        <f>K859/F859*100</f>
        <v>77.26085972429286</v>
      </c>
    </row>
    <row r="860" spans="1:15" ht="12.75">
      <c r="A860" s="13" t="s">
        <v>566</v>
      </c>
      <c r="B860" s="43"/>
      <c r="C860" s="8" t="s">
        <v>962</v>
      </c>
      <c r="D860" s="44">
        <v>60000</v>
      </c>
      <c r="E860" s="44">
        <v>0</v>
      </c>
      <c r="F860" s="44">
        <v>60000</v>
      </c>
      <c r="G860" s="44">
        <v>0</v>
      </c>
      <c r="H860" s="44">
        <v>0</v>
      </c>
      <c r="I860" s="44">
        <v>45227.44</v>
      </c>
      <c r="J860" s="44">
        <v>0</v>
      </c>
      <c r="K860" s="44">
        <v>45227.44</v>
      </c>
      <c r="L860" s="44">
        <v>0</v>
      </c>
      <c r="M860" s="44">
        <v>0</v>
      </c>
      <c r="N860" s="32">
        <f>I860/D860*100</f>
        <v>75.37906666666667</v>
      </c>
      <c r="O860" s="32">
        <f>K860/F860*100</f>
        <v>75.37906666666667</v>
      </c>
    </row>
    <row r="861" spans="1:15" ht="38.25">
      <c r="A861" s="13" t="s">
        <v>567</v>
      </c>
      <c r="B861" s="43"/>
      <c r="C861" s="8" t="s">
        <v>962</v>
      </c>
      <c r="D861" s="44">
        <v>60000</v>
      </c>
      <c r="E861" s="44">
        <v>0</v>
      </c>
      <c r="F861" s="44">
        <v>60000</v>
      </c>
      <c r="G861" s="44">
        <v>0</v>
      </c>
      <c r="H861" s="44">
        <v>0</v>
      </c>
      <c r="I861" s="44">
        <v>45227.44</v>
      </c>
      <c r="J861" s="44">
        <v>0</v>
      </c>
      <c r="K861" s="44">
        <v>45227.44</v>
      </c>
      <c r="L861" s="44">
        <v>0</v>
      </c>
      <c r="M861" s="44">
        <v>0</v>
      </c>
      <c r="N861" s="32">
        <f>I861/D861*100</f>
        <v>75.37906666666667</v>
      </c>
      <c r="O861" s="32">
        <f>K861/F861*100</f>
        <v>75.37906666666667</v>
      </c>
    </row>
    <row r="862" spans="1:15" ht="38.25">
      <c r="A862" s="13" t="s">
        <v>637</v>
      </c>
      <c r="B862" s="43"/>
      <c r="C862" s="8" t="s">
        <v>963</v>
      </c>
      <c r="D862" s="44">
        <v>1049100</v>
      </c>
      <c r="E862" s="44">
        <v>0</v>
      </c>
      <c r="F862" s="44">
        <v>1049100</v>
      </c>
      <c r="G862" s="44">
        <v>0</v>
      </c>
      <c r="H862" s="44">
        <v>0</v>
      </c>
      <c r="I862" s="44">
        <v>939194.53</v>
      </c>
      <c r="J862" s="44">
        <v>0</v>
      </c>
      <c r="K862" s="44">
        <v>939194.53</v>
      </c>
      <c r="L862" s="44">
        <v>0</v>
      </c>
      <c r="M862" s="44">
        <v>0</v>
      </c>
      <c r="N862" s="32">
        <f>I862/D862*100</f>
        <v>89.52383280907445</v>
      </c>
      <c r="O862" s="32">
        <f>K862/F862*100</f>
        <v>89.52383280907445</v>
      </c>
    </row>
    <row r="863" spans="1:15" ht="12.75">
      <c r="A863" s="13" t="s">
        <v>534</v>
      </c>
      <c r="B863" s="43"/>
      <c r="C863" s="8" t="s">
        <v>963</v>
      </c>
      <c r="D863" s="44">
        <v>1049100</v>
      </c>
      <c r="E863" s="44">
        <v>0</v>
      </c>
      <c r="F863" s="44">
        <v>1049100</v>
      </c>
      <c r="G863" s="44">
        <v>0</v>
      </c>
      <c r="H863" s="44">
        <v>0</v>
      </c>
      <c r="I863" s="44">
        <v>939194.53</v>
      </c>
      <c r="J863" s="44">
        <v>0</v>
      </c>
      <c r="K863" s="44">
        <v>939194.53</v>
      </c>
      <c r="L863" s="44">
        <v>0</v>
      </c>
      <c r="M863" s="44">
        <v>0</v>
      </c>
      <c r="N863" s="32"/>
      <c r="O863" s="32"/>
    </row>
    <row r="864" spans="1:15" ht="25.5">
      <c r="A864" s="13" t="s">
        <v>535</v>
      </c>
      <c r="B864" s="43"/>
      <c r="C864" s="8" t="s">
        <v>963</v>
      </c>
      <c r="D864" s="44">
        <v>776200</v>
      </c>
      <c r="E864" s="44">
        <v>0</v>
      </c>
      <c r="F864" s="44">
        <v>776200</v>
      </c>
      <c r="G864" s="44">
        <v>0</v>
      </c>
      <c r="H864" s="44">
        <v>0</v>
      </c>
      <c r="I864" s="44">
        <v>716960.53</v>
      </c>
      <c r="J864" s="44">
        <v>0</v>
      </c>
      <c r="K864" s="44">
        <v>716960.53</v>
      </c>
      <c r="L864" s="44">
        <v>0</v>
      </c>
      <c r="M864" s="44">
        <v>0</v>
      </c>
      <c r="N864" s="32">
        <f>I864/D864*100</f>
        <v>92.36801468693636</v>
      </c>
      <c r="O864" s="32">
        <f>K864/F864*100</f>
        <v>92.36801468693636</v>
      </c>
    </row>
    <row r="865" spans="1:15" ht="25.5">
      <c r="A865" s="13" t="s">
        <v>570</v>
      </c>
      <c r="B865" s="43"/>
      <c r="C865" s="8" t="s">
        <v>963</v>
      </c>
      <c r="D865" s="44">
        <v>12500</v>
      </c>
      <c r="E865" s="44">
        <v>0</v>
      </c>
      <c r="F865" s="44">
        <v>12500</v>
      </c>
      <c r="G865" s="44">
        <v>0</v>
      </c>
      <c r="H865" s="44">
        <v>0</v>
      </c>
      <c r="I865" s="44">
        <v>2500</v>
      </c>
      <c r="J865" s="44">
        <v>0</v>
      </c>
      <c r="K865" s="44">
        <v>2500</v>
      </c>
      <c r="L865" s="44">
        <v>0</v>
      </c>
      <c r="M865" s="44">
        <v>0</v>
      </c>
      <c r="N865" s="32">
        <f>I865/D865*100</f>
        <v>20</v>
      </c>
      <c r="O865" s="32">
        <f>K865/F865*100</f>
        <v>20</v>
      </c>
    </row>
    <row r="866" spans="1:15" ht="25.5">
      <c r="A866" s="13" t="s">
        <v>639</v>
      </c>
      <c r="B866" s="43"/>
      <c r="C866" s="8" t="s">
        <v>963</v>
      </c>
      <c r="D866" s="44">
        <v>763700</v>
      </c>
      <c r="E866" s="44">
        <v>0</v>
      </c>
      <c r="F866" s="44">
        <v>763700</v>
      </c>
      <c r="G866" s="44">
        <v>0</v>
      </c>
      <c r="H866" s="44">
        <v>0</v>
      </c>
      <c r="I866" s="44">
        <v>714460.53</v>
      </c>
      <c r="J866" s="44">
        <v>0</v>
      </c>
      <c r="K866" s="44">
        <v>714460.53</v>
      </c>
      <c r="L866" s="44">
        <v>0</v>
      </c>
      <c r="M866" s="44">
        <v>0</v>
      </c>
      <c r="N866" s="32">
        <f>I866/D866*100</f>
        <v>93.55251145737856</v>
      </c>
      <c r="O866" s="32">
        <f>K866/F866*100</f>
        <v>93.55251145737856</v>
      </c>
    </row>
    <row r="867" spans="1:15" ht="12.75">
      <c r="A867" s="13" t="s">
        <v>546</v>
      </c>
      <c r="B867" s="43"/>
      <c r="C867" s="8" t="s">
        <v>963</v>
      </c>
      <c r="D867" s="44">
        <v>50700</v>
      </c>
      <c r="E867" s="44">
        <v>0</v>
      </c>
      <c r="F867" s="44">
        <v>50700</v>
      </c>
      <c r="G867" s="44">
        <v>0</v>
      </c>
      <c r="H867" s="44">
        <v>0</v>
      </c>
      <c r="I867" s="44">
        <v>21130</v>
      </c>
      <c r="J867" s="44">
        <v>0</v>
      </c>
      <c r="K867" s="44">
        <v>21130</v>
      </c>
      <c r="L867" s="44">
        <v>0</v>
      </c>
      <c r="M867" s="44">
        <v>0</v>
      </c>
      <c r="N867" s="32">
        <f>I867/D867*100</f>
        <v>41.676528599605525</v>
      </c>
      <c r="O867" s="32">
        <f>K867/F867*100</f>
        <v>41.676528599605525</v>
      </c>
    </row>
    <row r="868" spans="1:15" ht="12.75">
      <c r="A868" s="13" t="s">
        <v>547</v>
      </c>
      <c r="B868" s="43"/>
      <c r="C868" s="8" t="s">
        <v>963</v>
      </c>
      <c r="D868" s="44">
        <v>50700</v>
      </c>
      <c r="E868" s="44">
        <v>0</v>
      </c>
      <c r="F868" s="44">
        <v>50700</v>
      </c>
      <c r="G868" s="44">
        <v>0</v>
      </c>
      <c r="H868" s="44">
        <v>0</v>
      </c>
      <c r="I868" s="44">
        <v>21130</v>
      </c>
      <c r="J868" s="44">
        <v>0</v>
      </c>
      <c r="K868" s="44">
        <v>21130</v>
      </c>
      <c r="L868" s="44">
        <v>0</v>
      </c>
      <c r="M868" s="44">
        <v>0</v>
      </c>
      <c r="N868" s="32"/>
      <c r="O868" s="32"/>
    </row>
    <row r="869" spans="1:15" ht="12.75">
      <c r="A869" s="13" t="s">
        <v>566</v>
      </c>
      <c r="B869" s="43"/>
      <c r="C869" s="8" t="s">
        <v>963</v>
      </c>
      <c r="D869" s="44">
        <v>222200</v>
      </c>
      <c r="E869" s="44">
        <v>0</v>
      </c>
      <c r="F869" s="44">
        <v>222200</v>
      </c>
      <c r="G869" s="44">
        <v>0</v>
      </c>
      <c r="H869" s="44">
        <v>0</v>
      </c>
      <c r="I869" s="44">
        <v>201104</v>
      </c>
      <c r="J869" s="44">
        <v>0</v>
      </c>
      <c r="K869" s="44">
        <v>201104</v>
      </c>
      <c r="L869" s="44">
        <v>0</v>
      </c>
      <c r="M869" s="44">
        <v>0</v>
      </c>
      <c r="N869" s="32">
        <f>I869/D869*100</f>
        <v>90.5058505850585</v>
      </c>
      <c r="O869" s="32">
        <f>K869/F869*100</f>
        <v>90.5058505850585</v>
      </c>
    </row>
    <row r="870" spans="1:15" ht="25.5">
      <c r="A870" s="13" t="s">
        <v>645</v>
      </c>
      <c r="B870" s="43"/>
      <c r="C870" s="8" t="s">
        <v>963</v>
      </c>
      <c r="D870" s="44">
        <v>222200</v>
      </c>
      <c r="E870" s="44">
        <v>0</v>
      </c>
      <c r="F870" s="44">
        <v>222200</v>
      </c>
      <c r="G870" s="44">
        <v>0</v>
      </c>
      <c r="H870" s="44">
        <v>0</v>
      </c>
      <c r="I870" s="44">
        <v>201104</v>
      </c>
      <c r="J870" s="44">
        <v>0</v>
      </c>
      <c r="K870" s="44">
        <v>201104</v>
      </c>
      <c r="L870" s="44">
        <v>0</v>
      </c>
      <c r="M870" s="44">
        <v>0</v>
      </c>
      <c r="N870" s="32">
        <f>I870/D870*100</f>
        <v>90.5058505850585</v>
      </c>
      <c r="O870" s="32">
        <f>K870/F870*100</f>
        <v>90.5058505850585</v>
      </c>
    </row>
    <row r="871" spans="1:15" ht="25.5">
      <c r="A871" s="13" t="s">
        <v>964</v>
      </c>
      <c r="B871" s="43"/>
      <c r="C871" s="8" t="s">
        <v>965</v>
      </c>
      <c r="D871" s="44">
        <v>3962253.4</v>
      </c>
      <c r="E871" s="44">
        <v>0</v>
      </c>
      <c r="F871" s="44">
        <v>3962253.4</v>
      </c>
      <c r="G871" s="44">
        <v>0</v>
      </c>
      <c r="H871" s="44">
        <v>0</v>
      </c>
      <c r="I871" s="44">
        <v>577589.94</v>
      </c>
      <c r="J871" s="44">
        <v>0</v>
      </c>
      <c r="K871" s="44">
        <v>577589.94</v>
      </c>
      <c r="L871" s="44">
        <v>0</v>
      </c>
      <c r="M871" s="44">
        <v>0</v>
      </c>
      <c r="N871" s="32">
        <f>I871/D871*100</f>
        <v>14.577309467385401</v>
      </c>
      <c r="O871" s="32">
        <f>K871/F871*100</f>
        <v>14.577309467385401</v>
      </c>
    </row>
    <row r="872" spans="1:15" ht="12.75">
      <c r="A872" s="13" t="s">
        <v>534</v>
      </c>
      <c r="B872" s="43"/>
      <c r="C872" s="8" t="s">
        <v>965</v>
      </c>
      <c r="D872" s="44">
        <v>3962253.4</v>
      </c>
      <c r="E872" s="44">
        <v>0</v>
      </c>
      <c r="F872" s="44">
        <v>3962253.4</v>
      </c>
      <c r="G872" s="44">
        <v>0</v>
      </c>
      <c r="H872" s="44">
        <v>0</v>
      </c>
      <c r="I872" s="44">
        <v>577589.94</v>
      </c>
      <c r="J872" s="44">
        <v>0</v>
      </c>
      <c r="K872" s="44">
        <v>577589.94</v>
      </c>
      <c r="L872" s="44">
        <v>0</v>
      </c>
      <c r="M872" s="44">
        <v>0</v>
      </c>
      <c r="N872" s="32">
        <f>I872/D872*100</f>
        <v>14.577309467385401</v>
      </c>
      <c r="O872" s="32">
        <f>K872/F872*100</f>
        <v>14.577309467385401</v>
      </c>
    </row>
    <row r="873" spans="1:15" ht="12.75">
      <c r="A873" s="13" t="s">
        <v>546</v>
      </c>
      <c r="B873" s="43"/>
      <c r="C873" s="8" t="s">
        <v>965</v>
      </c>
      <c r="D873" s="44">
        <v>3962253.4</v>
      </c>
      <c r="E873" s="44">
        <v>0</v>
      </c>
      <c r="F873" s="44">
        <v>3962253.4</v>
      </c>
      <c r="G873" s="44">
        <v>0</v>
      </c>
      <c r="H873" s="44">
        <v>0</v>
      </c>
      <c r="I873" s="44">
        <v>577589.94</v>
      </c>
      <c r="J873" s="44">
        <v>0</v>
      </c>
      <c r="K873" s="44">
        <v>577589.94</v>
      </c>
      <c r="L873" s="44">
        <v>0</v>
      </c>
      <c r="M873" s="44">
        <v>0</v>
      </c>
      <c r="N873" s="32"/>
      <c r="O873" s="32"/>
    </row>
    <row r="874" spans="1:15" ht="12.75">
      <c r="A874" s="13" t="s">
        <v>547</v>
      </c>
      <c r="B874" s="43"/>
      <c r="C874" s="8" t="s">
        <v>965</v>
      </c>
      <c r="D874" s="44">
        <v>3962253.4</v>
      </c>
      <c r="E874" s="44">
        <v>0</v>
      </c>
      <c r="F874" s="44">
        <v>3962253.4</v>
      </c>
      <c r="G874" s="44">
        <v>0</v>
      </c>
      <c r="H874" s="44">
        <v>0</v>
      </c>
      <c r="I874" s="44">
        <v>577589.94</v>
      </c>
      <c r="J874" s="44">
        <v>0</v>
      </c>
      <c r="K874" s="44">
        <v>577589.94</v>
      </c>
      <c r="L874" s="44">
        <v>0</v>
      </c>
      <c r="M874" s="44">
        <v>0</v>
      </c>
      <c r="N874" s="32">
        <f>I874/D874*100</f>
        <v>14.577309467385401</v>
      </c>
      <c r="O874" s="32">
        <f>K874/F874*100</f>
        <v>14.577309467385401</v>
      </c>
    </row>
    <row r="875" spans="1:15" ht="63.75">
      <c r="A875" s="13" t="s">
        <v>640</v>
      </c>
      <c r="B875" s="43"/>
      <c r="C875" s="8" t="s">
        <v>966</v>
      </c>
      <c r="D875" s="44">
        <v>6866759.8</v>
      </c>
      <c r="E875" s="44">
        <v>0</v>
      </c>
      <c r="F875" s="44">
        <v>6866759.8</v>
      </c>
      <c r="G875" s="44">
        <v>0</v>
      </c>
      <c r="H875" s="44">
        <v>0</v>
      </c>
      <c r="I875" s="44">
        <v>5148385.72</v>
      </c>
      <c r="J875" s="44">
        <v>0</v>
      </c>
      <c r="K875" s="44">
        <v>5148385.72</v>
      </c>
      <c r="L875" s="44">
        <v>0</v>
      </c>
      <c r="M875" s="44">
        <v>0</v>
      </c>
      <c r="N875" s="32">
        <f>I875/D875*100</f>
        <v>74.97547416759794</v>
      </c>
      <c r="O875" s="32">
        <f>K875/F875*100</f>
        <v>74.97547416759794</v>
      </c>
    </row>
    <row r="876" spans="1:15" ht="12.75">
      <c r="A876" s="13" t="s">
        <v>534</v>
      </c>
      <c r="B876" s="43"/>
      <c r="C876" s="8" t="s">
        <v>966</v>
      </c>
      <c r="D876" s="44">
        <v>6866759.8</v>
      </c>
      <c r="E876" s="44">
        <v>0</v>
      </c>
      <c r="F876" s="44">
        <v>6866759.8</v>
      </c>
      <c r="G876" s="44">
        <v>0</v>
      </c>
      <c r="H876" s="44">
        <v>0</v>
      </c>
      <c r="I876" s="44">
        <v>5148385.72</v>
      </c>
      <c r="J876" s="44">
        <v>0</v>
      </c>
      <c r="K876" s="44">
        <v>5148385.72</v>
      </c>
      <c r="L876" s="44">
        <v>0</v>
      </c>
      <c r="M876" s="44">
        <v>0</v>
      </c>
      <c r="N876" s="32">
        <f>I876/D876*100</f>
        <v>74.97547416759794</v>
      </c>
      <c r="O876" s="32">
        <f>K876/F876*100</f>
        <v>74.97547416759794</v>
      </c>
    </row>
    <row r="877" spans="1:15" ht="25.5">
      <c r="A877" s="13" t="s">
        <v>535</v>
      </c>
      <c r="B877" s="43"/>
      <c r="C877" s="8" t="s">
        <v>966</v>
      </c>
      <c r="D877" s="44">
        <v>6866759.8</v>
      </c>
      <c r="E877" s="44">
        <v>0</v>
      </c>
      <c r="F877" s="44">
        <v>6866759.8</v>
      </c>
      <c r="G877" s="44">
        <v>0</v>
      </c>
      <c r="H877" s="44">
        <v>0</v>
      </c>
      <c r="I877" s="44">
        <v>5148385.72</v>
      </c>
      <c r="J877" s="44">
        <v>0</v>
      </c>
      <c r="K877" s="44">
        <v>5148385.72</v>
      </c>
      <c r="L877" s="44">
        <v>0</v>
      </c>
      <c r="M877" s="44">
        <v>0</v>
      </c>
      <c r="N877" s="32">
        <f>I877/D877*100</f>
        <v>74.97547416759794</v>
      </c>
      <c r="O877" s="32">
        <f>K877/F877*100</f>
        <v>74.97547416759794</v>
      </c>
    </row>
    <row r="878" spans="1:15" ht="25.5">
      <c r="A878" s="13" t="s">
        <v>539</v>
      </c>
      <c r="B878" s="43"/>
      <c r="C878" s="8" t="s">
        <v>966</v>
      </c>
      <c r="D878" s="44">
        <v>6866759.8</v>
      </c>
      <c r="E878" s="44">
        <v>0</v>
      </c>
      <c r="F878" s="44">
        <v>6866759.8</v>
      </c>
      <c r="G878" s="44">
        <v>0</v>
      </c>
      <c r="H878" s="44">
        <v>0</v>
      </c>
      <c r="I878" s="44">
        <v>5148385.72</v>
      </c>
      <c r="J878" s="44">
        <v>0</v>
      </c>
      <c r="K878" s="44">
        <v>5148385.72</v>
      </c>
      <c r="L878" s="44">
        <v>0</v>
      </c>
      <c r="M878" s="44">
        <v>0</v>
      </c>
      <c r="N878" s="32"/>
      <c r="O878" s="32"/>
    </row>
    <row r="879" spans="1:15" ht="38.25">
      <c r="A879" s="13" t="s">
        <v>530</v>
      </c>
      <c r="B879" s="43"/>
      <c r="C879" s="8" t="s">
        <v>967</v>
      </c>
      <c r="D879" s="44">
        <v>42903912.04</v>
      </c>
      <c r="E879" s="44">
        <v>0</v>
      </c>
      <c r="F879" s="44">
        <v>42903912.04</v>
      </c>
      <c r="G879" s="44">
        <v>0</v>
      </c>
      <c r="H879" s="44">
        <v>0</v>
      </c>
      <c r="I879" s="44">
        <v>33779521.26</v>
      </c>
      <c r="J879" s="44">
        <v>0</v>
      </c>
      <c r="K879" s="44">
        <v>33779521.26</v>
      </c>
      <c r="L879" s="44">
        <v>0</v>
      </c>
      <c r="M879" s="44">
        <v>0</v>
      </c>
      <c r="N879" s="32">
        <f>I879/D879*100</f>
        <v>78.7329631584803</v>
      </c>
      <c r="O879" s="32">
        <f>K879/F879*100</f>
        <v>78.7329631584803</v>
      </c>
    </row>
    <row r="880" spans="1:15" ht="25.5">
      <c r="A880" s="13" t="s">
        <v>532</v>
      </c>
      <c r="B880" s="43"/>
      <c r="C880" s="8" t="s">
        <v>968</v>
      </c>
      <c r="D880" s="44">
        <v>33027592.61</v>
      </c>
      <c r="E880" s="44">
        <v>0</v>
      </c>
      <c r="F880" s="44">
        <v>33027592.61</v>
      </c>
      <c r="G880" s="44">
        <v>0</v>
      </c>
      <c r="H880" s="44">
        <v>0</v>
      </c>
      <c r="I880" s="44">
        <v>26157610.87</v>
      </c>
      <c r="J880" s="44">
        <v>0</v>
      </c>
      <c r="K880" s="44">
        <v>26157610.87</v>
      </c>
      <c r="L880" s="44">
        <v>0</v>
      </c>
      <c r="M880" s="44">
        <v>0</v>
      </c>
      <c r="N880" s="32">
        <f>I880/D880*100</f>
        <v>79.19926583471323</v>
      </c>
      <c r="O880" s="32">
        <f>K880/F880*100</f>
        <v>79.19926583471323</v>
      </c>
    </row>
    <row r="881" spans="1:15" ht="12.75">
      <c r="A881" s="13" t="s">
        <v>534</v>
      </c>
      <c r="B881" s="43"/>
      <c r="C881" s="8" t="s">
        <v>968</v>
      </c>
      <c r="D881" s="44">
        <v>33027592.61</v>
      </c>
      <c r="E881" s="44">
        <v>0</v>
      </c>
      <c r="F881" s="44">
        <v>33027592.61</v>
      </c>
      <c r="G881" s="44">
        <v>0</v>
      </c>
      <c r="H881" s="44">
        <v>0</v>
      </c>
      <c r="I881" s="44">
        <v>26157610.87</v>
      </c>
      <c r="J881" s="44">
        <v>0</v>
      </c>
      <c r="K881" s="44">
        <v>26157610.87</v>
      </c>
      <c r="L881" s="44">
        <v>0</v>
      </c>
      <c r="M881" s="44">
        <v>0</v>
      </c>
      <c r="N881" s="32">
        <f>I881/D881*100</f>
        <v>79.19926583471323</v>
      </c>
      <c r="O881" s="32">
        <f>K881/F881*100</f>
        <v>79.19926583471323</v>
      </c>
    </row>
    <row r="882" spans="1:15" ht="25.5">
      <c r="A882" s="13" t="s">
        <v>535</v>
      </c>
      <c r="B882" s="43"/>
      <c r="C882" s="8" t="s">
        <v>968</v>
      </c>
      <c r="D882" s="44">
        <v>32947592.61</v>
      </c>
      <c r="E882" s="44">
        <v>0</v>
      </c>
      <c r="F882" s="44">
        <v>32947592.61</v>
      </c>
      <c r="G882" s="44">
        <v>0</v>
      </c>
      <c r="H882" s="44">
        <v>0</v>
      </c>
      <c r="I882" s="44">
        <v>26110343.32</v>
      </c>
      <c r="J882" s="44">
        <v>0</v>
      </c>
      <c r="K882" s="44">
        <v>26110343.32</v>
      </c>
      <c r="L882" s="44">
        <v>0</v>
      </c>
      <c r="M882" s="44">
        <v>0</v>
      </c>
      <c r="N882" s="32">
        <f>I882/D882*100</f>
        <v>79.24810661910148</v>
      </c>
      <c r="O882" s="32">
        <f>K882/F882*100</f>
        <v>79.24810661910148</v>
      </c>
    </row>
    <row r="883" spans="1:15" ht="12.75">
      <c r="A883" s="13" t="s">
        <v>536</v>
      </c>
      <c r="B883" s="43"/>
      <c r="C883" s="8" t="s">
        <v>968</v>
      </c>
      <c r="D883" s="44">
        <v>32947592.61</v>
      </c>
      <c r="E883" s="44">
        <v>0</v>
      </c>
      <c r="F883" s="44">
        <v>32947592.61</v>
      </c>
      <c r="G883" s="44">
        <v>0</v>
      </c>
      <c r="H883" s="44">
        <v>0</v>
      </c>
      <c r="I883" s="44">
        <v>26110343.32</v>
      </c>
      <c r="J883" s="44">
        <v>0</v>
      </c>
      <c r="K883" s="44">
        <v>26110343.32</v>
      </c>
      <c r="L883" s="44">
        <v>0</v>
      </c>
      <c r="M883" s="44">
        <v>0</v>
      </c>
      <c r="N883" s="32"/>
      <c r="O883" s="32"/>
    </row>
    <row r="884" spans="1:15" ht="12.75">
      <c r="A884" s="13" t="s">
        <v>566</v>
      </c>
      <c r="B884" s="43"/>
      <c r="C884" s="8" t="s">
        <v>968</v>
      </c>
      <c r="D884" s="44">
        <v>80000</v>
      </c>
      <c r="E884" s="44">
        <v>0</v>
      </c>
      <c r="F884" s="44">
        <v>80000</v>
      </c>
      <c r="G884" s="44">
        <v>0</v>
      </c>
      <c r="H884" s="44">
        <v>0</v>
      </c>
      <c r="I884" s="44">
        <v>47267.55</v>
      </c>
      <c r="J884" s="44">
        <v>0</v>
      </c>
      <c r="K884" s="44">
        <v>47267.55</v>
      </c>
      <c r="L884" s="44">
        <v>0</v>
      </c>
      <c r="M884" s="44">
        <v>0</v>
      </c>
      <c r="N884" s="32">
        <f>I884/D884*100</f>
        <v>59.08443750000001</v>
      </c>
      <c r="O884" s="32">
        <f>K884/F884*100</f>
        <v>59.08443750000001</v>
      </c>
    </row>
    <row r="885" spans="1:15" ht="38.25">
      <c r="A885" s="13" t="s">
        <v>567</v>
      </c>
      <c r="B885" s="43"/>
      <c r="C885" s="8" t="s">
        <v>968</v>
      </c>
      <c r="D885" s="44">
        <v>80000</v>
      </c>
      <c r="E885" s="44">
        <v>0</v>
      </c>
      <c r="F885" s="44">
        <v>80000</v>
      </c>
      <c r="G885" s="44">
        <v>0</v>
      </c>
      <c r="H885" s="44">
        <v>0</v>
      </c>
      <c r="I885" s="44">
        <v>47267.55</v>
      </c>
      <c r="J885" s="44">
        <v>0</v>
      </c>
      <c r="K885" s="44">
        <v>47267.55</v>
      </c>
      <c r="L885" s="44">
        <v>0</v>
      </c>
      <c r="M885" s="44">
        <v>0</v>
      </c>
      <c r="N885" s="32">
        <f>I885/D885*100</f>
        <v>59.08443750000001</v>
      </c>
      <c r="O885" s="32">
        <f>K885/F885*100</f>
        <v>59.08443750000001</v>
      </c>
    </row>
    <row r="886" spans="1:15" ht="51">
      <c r="A886" s="13" t="s">
        <v>568</v>
      </c>
      <c r="B886" s="43"/>
      <c r="C886" s="8" t="s">
        <v>969</v>
      </c>
      <c r="D886" s="44">
        <v>388340</v>
      </c>
      <c r="E886" s="44">
        <v>0</v>
      </c>
      <c r="F886" s="44">
        <v>388340</v>
      </c>
      <c r="G886" s="44">
        <v>0</v>
      </c>
      <c r="H886" s="44">
        <v>0</v>
      </c>
      <c r="I886" s="44">
        <v>96808</v>
      </c>
      <c r="J886" s="44">
        <v>0</v>
      </c>
      <c r="K886" s="44">
        <v>96808</v>
      </c>
      <c r="L886" s="44">
        <v>0</v>
      </c>
      <c r="M886" s="44">
        <v>0</v>
      </c>
      <c r="N886" s="32">
        <f>I886/D886*100</f>
        <v>24.928670752433433</v>
      </c>
      <c r="O886" s="32">
        <f>K886/F886*100</f>
        <v>24.928670752433433</v>
      </c>
    </row>
    <row r="887" spans="1:15" ht="12.75">
      <c r="A887" s="13" t="s">
        <v>534</v>
      </c>
      <c r="B887" s="43"/>
      <c r="C887" s="8" t="s">
        <v>969</v>
      </c>
      <c r="D887" s="44">
        <v>388340</v>
      </c>
      <c r="E887" s="44">
        <v>0</v>
      </c>
      <c r="F887" s="44">
        <v>388340</v>
      </c>
      <c r="G887" s="44">
        <v>0</v>
      </c>
      <c r="H887" s="44">
        <v>0</v>
      </c>
      <c r="I887" s="44">
        <v>96808</v>
      </c>
      <c r="J887" s="44">
        <v>0</v>
      </c>
      <c r="K887" s="44">
        <v>96808</v>
      </c>
      <c r="L887" s="44">
        <v>0</v>
      </c>
      <c r="M887" s="44">
        <v>0</v>
      </c>
      <c r="N887" s="32">
        <f>I887/D887*100</f>
        <v>24.928670752433433</v>
      </c>
      <c r="O887" s="32">
        <f>K887/F887*100</f>
        <v>24.928670752433433</v>
      </c>
    </row>
    <row r="888" spans="1:15" ht="25.5">
      <c r="A888" s="13" t="s">
        <v>535</v>
      </c>
      <c r="B888" s="43"/>
      <c r="C888" s="8" t="s">
        <v>969</v>
      </c>
      <c r="D888" s="44">
        <v>50500</v>
      </c>
      <c r="E888" s="44">
        <v>0</v>
      </c>
      <c r="F888" s="44">
        <v>50500</v>
      </c>
      <c r="G888" s="44">
        <v>0</v>
      </c>
      <c r="H888" s="44">
        <v>0</v>
      </c>
      <c r="I888" s="44">
        <v>10000</v>
      </c>
      <c r="J888" s="44">
        <v>0</v>
      </c>
      <c r="K888" s="44">
        <v>10000</v>
      </c>
      <c r="L888" s="44">
        <v>0</v>
      </c>
      <c r="M888" s="44">
        <v>0</v>
      </c>
      <c r="N888" s="32"/>
      <c r="O888" s="32"/>
    </row>
    <row r="889" spans="1:15" ht="25.5">
      <c r="A889" s="13" t="s">
        <v>570</v>
      </c>
      <c r="B889" s="43"/>
      <c r="C889" s="8" t="s">
        <v>969</v>
      </c>
      <c r="D889" s="44">
        <v>50500</v>
      </c>
      <c r="E889" s="44">
        <v>0</v>
      </c>
      <c r="F889" s="44">
        <v>50500</v>
      </c>
      <c r="G889" s="44">
        <v>0</v>
      </c>
      <c r="H889" s="44">
        <v>0</v>
      </c>
      <c r="I889" s="44">
        <v>10000</v>
      </c>
      <c r="J889" s="44">
        <v>0</v>
      </c>
      <c r="K889" s="44">
        <v>10000</v>
      </c>
      <c r="L889" s="44">
        <v>0</v>
      </c>
      <c r="M889" s="44">
        <v>0</v>
      </c>
      <c r="N889" s="32">
        <f>I889/D889*100</f>
        <v>19.801980198019802</v>
      </c>
      <c r="O889" s="32">
        <f>K889/F889*100</f>
        <v>19.801980198019802</v>
      </c>
    </row>
    <row r="890" spans="1:15" ht="12.75">
      <c r="A890" s="13" t="s">
        <v>546</v>
      </c>
      <c r="B890" s="43"/>
      <c r="C890" s="8" t="s">
        <v>969</v>
      </c>
      <c r="D890" s="44">
        <v>337840</v>
      </c>
      <c r="E890" s="44">
        <v>0</v>
      </c>
      <c r="F890" s="44">
        <v>337840</v>
      </c>
      <c r="G890" s="44">
        <v>0</v>
      </c>
      <c r="H890" s="44">
        <v>0</v>
      </c>
      <c r="I890" s="44">
        <v>86808</v>
      </c>
      <c r="J890" s="44">
        <v>0</v>
      </c>
      <c r="K890" s="44">
        <v>86808</v>
      </c>
      <c r="L890" s="44">
        <v>0</v>
      </c>
      <c r="M890" s="44">
        <v>0</v>
      </c>
      <c r="N890" s="32">
        <f>I890/D890*100</f>
        <v>25.69500355197727</v>
      </c>
      <c r="O890" s="32">
        <f>K890/F890*100</f>
        <v>25.69500355197727</v>
      </c>
    </row>
    <row r="891" spans="1:15" ht="12.75">
      <c r="A891" s="13" t="s">
        <v>547</v>
      </c>
      <c r="B891" s="43"/>
      <c r="C891" s="8" t="s">
        <v>969</v>
      </c>
      <c r="D891" s="44">
        <v>337840</v>
      </c>
      <c r="E891" s="44">
        <v>0</v>
      </c>
      <c r="F891" s="44">
        <v>337840</v>
      </c>
      <c r="G891" s="44">
        <v>0</v>
      </c>
      <c r="H891" s="44">
        <v>0</v>
      </c>
      <c r="I891" s="44">
        <v>86808</v>
      </c>
      <c r="J891" s="44">
        <v>0</v>
      </c>
      <c r="K891" s="44">
        <v>86808</v>
      </c>
      <c r="L891" s="44">
        <v>0</v>
      </c>
      <c r="M891" s="44">
        <v>0</v>
      </c>
      <c r="N891" s="32">
        <f>I891/D891*100</f>
        <v>25.69500355197727</v>
      </c>
      <c r="O891" s="32">
        <f>K891/F891*100</f>
        <v>25.69500355197727</v>
      </c>
    </row>
    <row r="892" spans="1:15" ht="76.5">
      <c r="A892" s="13" t="s">
        <v>537</v>
      </c>
      <c r="B892" s="43"/>
      <c r="C892" s="8" t="s">
        <v>970</v>
      </c>
      <c r="D892" s="44">
        <v>9487979.43</v>
      </c>
      <c r="E892" s="44">
        <v>0</v>
      </c>
      <c r="F892" s="44">
        <v>9487979.43</v>
      </c>
      <c r="G892" s="44">
        <v>0</v>
      </c>
      <c r="H892" s="44">
        <v>0</v>
      </c>
      <c r="I892" s="44">
        <v>7525102.39</v>
      </c>
      <c r="J892" s="44">
        <v>0</v>
      </c>
      <c r="K892" s="44">
        <v>7525102.39</v>
      </c>
      <c r="L892" s="44">
        <v>0</v>
      </c>
      <c r="M892" s="44">
        <v>0</v>
      </c>
      <c r="N892" s="32">
        <f>I892/D892*100</f>
        <v>79.31195936414461</v>
      </c>
      <c r="O892" s="32">
        <f>K892/F892*100</f>
        <v>79.31195936414461</v>
      </c>
    </row>
    <row r="893" spans="1:15" ht="12.75">
      <c r="A893" s="13" t="s">
        <v>534</v>
      </c>
      <c r="B893" s="43"/>
      <c r="C893" s="8" t="s">
        <v>970</v>
      </c>
      <c r="D893" s="44">
        <v>9487979.43</v>
      </c>
      <c r="E893" s="44">
        <v>0</v>
      </c>
      <c r="F893" s="44">
        <v>9487979.43</v>
      </c>
      <c r="G893" s="44">
        <v>0</v>
      </c>
      <c r="H893" s="44">
        <v>0</v>
      </c>
      <c r="I893" s="44">
        <v>7525102.39</v>
      </c>
      <c r="J893" s="44">
        <v>0</v>
      </c>
      <c r="K893" s="44">
        <v>7525102.39</v>
      </c>
      <c r="L893" s="44">
        <v>0</v>
      </c>
      <c r="M893" s="44">
        <v>0</v>
      </c>
      <c r="N893" s="32"/>
      <c r="O893" s="32"/>
    </row>
    <row r="894" spans="1:15" ht="25.5">
      <c r="A894" s="13" t="s">
        <v>535</v>
      </c>
      <c r="B894" s="43"/>
      <c r="C894" s="8" t="s">
        <v>970</v>
      </c>
      <c r="D894" s="44">
        <v>9487979.43</v>
      </c>
      <c r="E894" s="44">
        <v>0</v>
      </c>
      <c r="F894" s="44">
        <v>9487979.43</v>
      </c>
      <c r="G894" s="44">
        <v>0</v>
      </c>
      <c r="H894" s="44">
        <v>0</v>
      </c>
      <c r="I894" s="44">
        <v>7525102.39</v>
      </c>
      <c r="J894" s="44">
        <v>0</v>
      </c>
      <c r="K894" s="44">
        <v>7525102.39</v>
      </c>
      <c r="L894" s="44">
        <v>0</v>
      </c>
      <c r="M894" s="44">
        <v>0</v>
      </c>
      <c r="N894" s="32">
        <f>I894/D894*100</f>
        <v>79.31195936414461</v>
      </c>
      <c r="O894" s="32">
        <f>K894/F894*100</f>
        <v>79.31195936414461</v>
      </c>
    </row>
    <row r="895" spans="1:15" ht="25.5">
      <c r="A895" s="13" t="s">
        <v>539</v>
      </c>
      <c r="B895" s="43"/>
      <c r="C895" s="8" t="s">
        <v>970</v>
      </c>
      <c r="D895" s="44">
        <v>9487979.43</v>
      </c>
      <c r="E895" s="44">
        <v>0</v>
      </c>
      <c r="F895" s="44">
        <v>9487979.43</v>
      </c>
      <c r="G895" s="44">
        <v>0</v>
      </c>
      <c r="H895" s="44">
        <v>0</v>
      </c>
      <c r="I895" s="44">
        <v>7525102.39</v>
      </c>
      <c r="J895" s="44">
        <v>0</v>
      </c>
      <c r="K895" s="44">
        <v>7525102.39</v>
      </c>
      <c r="L895" s="44">
        <v>0</v>
      </c>
      <c r="M895" s="44">
        <v>0</v>
      </c>
      <c r="N895" s="32">
        <f>I895/D895*100</f>
        <v>79.31195936414461</v>
      </c>
      <c r="O895" s="32">
        <f>K895/F895*100</f>
        <v>79.31195936414461</v>
      </c>
    </row>
    <row r="896" spans="1:15" ht="38.25">
      <c r="A896" s="13" t="s">
        <v>548</v>
      </c>
      <c r="B896" s="43"/>
      <c r="C896" s="8" t="s">
        <v>971</v>
      </c>
      <c r="D896" s="44">
        <v>9279401.34</v>
      </c>
      <c r="E896" s="44">
        <v>0</v>
      </c>
      <c r="F896" s="44">
        <v>9279401.34</v>
      </c>
      <c r="G896" s="44">
        <v>0</v>
      </c>
      <c r="H896" s="44">
        <v>0</v>
      </c>
      <c r="I896" s="44">
        <v>8527917.34</v>
      </c>
      <c r="J896" s="44">
        <v>0</v>
      </c>
      <c r="K896" s="44">
        <v>8527917.34</v>
      </c>
      <c r="L896" s="44">
        <v>0</v>
      </c>
      <c r="M896" s="44">
        <v>0</v>
      </c>
      <c r="N896" s="32">
        <f>I896/D896*100</f>
        <v>91.90158963422958</v>
      </c>
      <c r="O896" s="32">
        <f>K896/F896*100</f>
        <v>91.90158963422958</v>
      </c>
    </row>
    <row r="897" spans="1:15" ht="55.5" customHeight="1">
      <c r="A897" s="13" t="s">
        <v>550</v>
      </c>
      <c r="B897" s="43"/>
      <c r="C897" s="8" t="s">
        <v>972</v>
      </c>
      <c r="D897" s="44">
        <v>9279401.34</v>
      </c>
      <c r="E897" s="44">
        <v>0</v>
      </c>
      <c r="F897" s="44">
        <v>9279401.34</v>
      </c>
      <c r="G897" s="44">
        <v>0</v>
      </c>
      <c r="H897" s="44">
        <v>0</v>
      </c>
      <c r="I897" s="44">
        <v>8527917.34</v>
      </c>
      <c r="J897" s="44">
        <v>0</v>
      </c>
      <c r="K897" s="44">
        <v>8527917.34</v>
      </c>
      <c r="L897" s="44">
        <v>0</v>
      </c>
      <c r="M897" s="44">
        <v>0</v>
      </c>
      <c r="N897" s="32">
        <f>I897/D897*100</f>
        <v>91.90158963422958</v>
      </c>
      <c r="O897" s="32">
        <f>K897/F897*100</f>
        <v>91.90158963422958</v>
      </c>
    </row>
    <row r="898" spans="1:15" ht="38.25">
      <c r="A898" s="13" t="s">
        <v>552</v>
      </c>
      <c r="B898" s="43"/>
      <c r="C898" s="8" t="s">
        <v>973</v>
      </c>
      <c r="D898" s="44">
        <v>100347.2</v>
      </c>
      <c r="E898" s="44">
        <v>0</v>
      </c>
      <c r="F898" s="44">
        <v>100347.2</v>
      </c>
      <c r="G898" s="44">
        <v>0</v>
      </c>
      <c r="H898" s="44">
        <v>0</v>
      </c>
      <c r="I898" s="44">
        <v>67564.8</v>
      </c>
      <c r="J898" s="44">
        <v>0</v>
      </c>
      <c r="K898" s="44">
        <v>67564.8</v>
      </c>
      <c r="L898" s="44">
        <v>0</v>
      </c>
      <c r="M898" s="44">
        <v>0</v>
      </c>
      <c r="N898" s="32"/>
      <c r="O898" s="32"/>
    </row>
    <row r="899" spans="1:15" ht="12.75">
      <c r="A899" s="13" t="s">
        <v>534</v>
      </c>
      <c r="B899" s="43"/>
      <c r="C899" s="8" t="s">
        <v>973</v>
      </c>
      <c r="D899" s="44">
        <v>98347.2</v>
      </c>
      <c r="E899" s="44">
        <v>0</v>
      </c>
      <c r="F899" s="44">
        <v>98347.2</v>
      </c>
      <c r="G899" s="44">
        <v>0</v>
      </c>
      <c r="H899" s="44">
        <v>0</v>
      </c>
      <c r="I899" s="44">
        <v>65564.8</v>
      </c>
      <c r="J899" s="44">
        <v>0</v>
      </c>
      <c r="K899" s="44">
        <v>65564.8</v>
      </c>
      <c r="L899" s="44">
        <v>0</v>
      </c>
      <c r="M899" s="44">
        <v>0</v>
      </c>
      <c r="N899" s="32">
        <f>I899/D899*100</f>
        <v>66.66666666666667</v>
      </c>
      <c r="O899" s="32">
        <f>K899/F899*100</f>
        <v>66.66666666666667</v>
      </c>
    </row>
    <row r="900" spans="1:15" ht="12.75">
      <c r="A900" s="13" t="s">
        <v>546</v>
      </c>
      <c r="B900" s="43"/>
      <c r="C900" s="8" t="s">
        <v>973</v>
      </c>
      <c r="D900" s="44">
        <v>98347.2</v>
      </c>
      <c r="E900" s="44">
        <v>0</v>
      </c>
      <c r="F900" s="44">
        <v>98347.2</v>
      </c>
      <c r="G900" s="44">
        <v>0</v>
      </c>
      <c r="H900" s="44">
        <v>0</v>
      </c>
      <c r="I900" s="44">
        <v>65564.8</v>
      </c>
      <c r="J900" s="44">
        <v>0</v>
      </c>
      <c r="K900" s="44">
        <v>65564.8</v>
      </c>
      <c r="L900" s="44">
        <v>0</v>
      </c>
      <c r="M900" s="44">
        <v>0</v>
      </c>
      <c r="N900" s="32">
        <f>I900/D900*100</f>
        <v>66.66666666666667</v>
      </c>
      <c r="O900" s="32">
        <f>K900/F900*100</f>
        <v>66.66666666666667</v>
      </c>
    </row>
    <row r="901" spans="1:15" ht="12.75">
      <c r="A901" s="13" t="s">
        <v>554</v>
      </c>
      <c r="B901" s="43"/>
      <c r="C901" s="8" t="s">
        <v>973</v>
      </c>
      <c r="D901" s="44">
        <v>98347.2</v>
      </c>
      <c r="E901" s="44">
        <v>0</v>
      </c>
      <c r="F901" s="44">
        <v>98347.2</v>
      </c>
      <c r="G901" s="44">
        <v>0</v>
      </c>
      <c r="H901" s="44">
        <v>0</v>
      </c>
      <c r="I901" s="44">
        <v>65564.8</v>
      </c>
      <c r="J901" s="44">
        <v>0</v>
      </c>
      <c r="K901" s="44">
        <v>65564.8</v>
      </c>
      <c r="L901" s="44">
        <v>0</v>
      </c>
      <c r="M901" s="44">
        <v>0</v>
      </c>
      <c r="N901" s="32">
        <f>I901/D901*100</f>
        <v>66.66666666666667</v>
      </c>
      <c r="O901" s="32">
        <f>K901/F901*100</f>
        <v>66.66666666666667</v>
      </c>
    </row>
    <row r="902" spans="1:15" ht="12.75">
      <c r="A902" s="13" t="s">
        <v>558</v>
      </c>
      <c r="B902" s="43"/>
      <c r="C902" s="8" t="s">
        <v>973</v>
      </c>
      <c r="D902" s="44">
        <v>2000</v>
      </c>
      <c r="E902" s="44">
        <v>0</v>
      </c>
      <c r="F902" s="44">
        <v>2000</v>
      </c>
      <c r="G902" s="44">
        <v>0</v>
      </c>
      <c r="H902" s="44">
        <v>0</v>
      </c>
      <c r="I902" s="44">
        <v>2000</v>
      </c>
      <c r="J902" s="44">
        <v>0</v>
      </c>
      <c r="K902" s="44">
        <v>2000</v>
      </c>
      <c r="L902" s="44">
        <v>0</v>
      </c>
      <c r="M902" s="44">
        <v>0</v>
      </c>
      <c r="N902" s="32">
        <f>I902/D902*100</f>
        <v>100</v>
      </c>
      <c r="O902" s="32">
        <f>K902/F902*100</f>
        <v>100</v>
      </c>
    </row>
    <row r="903" spans="1:15" ht="25.5">
      <c r="A903" s="13" t="s">
        <v>559</v>
      </c>
      <c r="B903" s="43"/>
      <c r="C903" s="8" t="s">
        <v>973</v>
      </c>
      <c r="D903" s="44">
        <v>2000</v>
      </c>
      <c r="E903" s="44">
        <v>0</v>
      </c>
      <c r="F903" s="44">
        <v>2000</v>
      </c>
      <c r="G903" s="44">
        <v>0</v>
      </c>
      <c r="H903" s="44">
        <v>0</v>
      </c>
      <c r="I903" s="44">
        <v>2000</v>
      </c>
      <c r="J903" s="44">
        <v>0</v>
      </c>
      <c r="K903" s="44">
        <v>2000</v>
      </c>
      <c r="L903" s="44">
        <v>0</v>
      </c>
      <c r="M903" s="44">
        <v>0</v>
      </c>
      <c r="N903" s="32"/>
      <c r="O903" s="32"/>
    </row>
    <row r="904" spans="1:15" ht="25.5">
      <c r="A904" s="13" t="s">
        <v>560</v>
      </c>
      <c r="B904" s="43"/>
      <c r="C904" s="8" t="s">
        <v>973</v>
      </c>
      <c r="D904" s="44">
        <v>2000</v>
      </c>
      <c r="E904" s="44">
        <v>0</v>
      </c>
      <c r="F904" s="44">
        <v>2000</v>
      </c>
      <c r="G904" s="44">
        <v>0</v>
      </c>
      <c r="H904" s="44">
        <v>0</v>
      </c>
      <c r="I904" s="44">
        <v>2000</v>
      </c>
      <c r="J904" s="44">
        <v>0</v>
      </c>
      <c r="K904" s="44">
        <v>2000</v>
      </c>
      <c r="L904" s="44">
        <v>0</v>
      </c>
      <c r="M904" s="44">
        <v>0</v>
      </c>
      <c r="N904" s="32">
        <f>I904/D904*100</f>
        <v>100</v>
      </c>
      <c r="O904" s="32">
        <f>K904/F904*100</f>
        <v>100</v>
      </c>
    </row>
    <row r="905" spans="1:15" ht="25.5">
      <c r="A905" s="13" t="s">
        <v>555</v>
      </c>
      <c r="B905" s="43"/>
      <c r="C905" s="8" t="s">
        <v>974</v>
      </c>
      <c r="D905" s="44">
        <v>8625306.12</v>
      </c>
      <c r="E905" s="44">
        <v>0</v>
      </c>
      <c r="F905" s="44">
        <v>8625306.12</v>
      </c>
      <c r="G905" s="44">
        <v>0</v>
      </c>
      <c r="H905" s="44">
        <v>0</v>
      </c>
      <c r="I905" s="44">
        <v>8116840.68</v>
      </c>
      <c r="J905" s="44">
        <v>0</v>
      </c>
      <c r="K905" s="44">
        <v>8116840.68</v>
      </c>
      <c r="L905" s="44">
        <v>0</v>
      </c>
      <c r="M905" s="44">
        <v>0</v>
      </c>
      <c r="N905" s="32">
        <f>I905/D905*100</f>
        <v>94.10495774960391</v>
      </c>
      <c r="O905" s="32">
        <f>K905/F905*100</f>
        <v>94.10495774960391</v>
      </c>
    </row>
    <row r="906" spans="1:15" ht="12.75">
      <c r="A906" s="13" t="s">
        <v>534</v>
      </c>
      <c r="B906" s="43"/>
      <c r="C906" s="8" t="s">
        <v>974</v>
      </c>
      <c r="D906" s="44">
        <v>8073717.31</v>
      </c>
      <c r="E906" s="44">
        <v>0</v>
      </c>
      <c r="F906" s="44">
        <v>8073717.31</v>
      </c>
      <c r="G906" s="44">
        <v>0</v>
      </c>
      <c r="H906" s="44">
        <v>0</v>
      </c>
      <c r="I906" s="44">
        <v>7722275.47</v>
      </c>
      <c r="J906" s="44">
        <v>0</v>
      </c>
      <c r="K906" s="44">
        <v>7722275.47</v>
      </c>
      <c r="L906" s="44">
        <v>0</v>
      </c>
      <c r="M906" s="44">
        <v>0</v>
      </c>
      <c r="N906" s="32">
        <f>I906/D906*100</f>
        <v>95.64708762387917</v>
      </c>
      <c r="O906" s="32">
        <f>K906/F906*100</f>
        <v>95.64708762387917</v>
      </c>
    </row>
    <row r="907" spans="1:15" ht="12.75">
      <c r="A907" s="13" t="s">
        <v>546</v>
      </c>
      <c r="B907" s="43"/>
      <c r="C907" s="8" t="s">
        <v>974</v>
      </c>
      <c r="D907" s="44">
        <v>8073717.31</v>
      </c>
      <c r="E907" s="44">
        <v>0</v>
      </c>
      <c r="F907" s="44">
        <v>8073717.31</v>
      </c>
      <c r="G907" s="44">
        <v>0</v>
      </c>
      <c r="H907" s="44">
        <v>0</v>
      </c>
      <c r="I907" s="44">
        <v>7722275.47</v>
      </c>
      <c r="J907" s="44">
        <v>0</v>
      </c>
      <c r="K907" s="44">
        <v>7722275.47</v>
      </c>
      <c r="L907" s="44">
        <v>0</v>
      </c>
      <c r="M907" s="44">
        <v>0</v>
      </c>
      <c r="N907" s="32">
        <f>I907/D907*100</f>
        <v>95.64708762387917</v>
      </c>
      <c r="O907" s="32">
        <f>K907/F907*100</f>
        <v>95.64708762387917</v>
      </c>
    </row>
    <row r="908" spans="1:15" ht="12.75">
      <c r="A908" s="13" t="s">
        <v>554</v>
      </c>
      <c r="B908" s="43"/>
      <c r="C908" s="8" t="s">
        <v>974</v>
      </c>
      <c r="D908" s="44">
        <v>15000</v>
      </c>
      <c r="E908" s="44">
        <v>0</v>
      </c>
      <c r="F908" s="44">
        <v>15000</v>
      </c>
      <c r="G908" s="44">
        <v>0</v>
      </c>
      <c r="H908" s="44">
        <v>0</v>
      </c>
      <c r="I908" s="44">
        <v>10030.2</v>
      </c>
      <c r="J908" s="44">
        <v>0</v>
      </c>
      <c r="K908" s="44">
        <v>10030.2</v>
      </c>
      <c r="L908" s="44">
        <v>0</v>
      </c>
      <c r="M908" s="44">
        <v>0</v>
      </c>
      <c r="N908" s="32"/>
      <c r="O908" s="32"/>
    </row>
    <row r="909" spans="1:15" ht="12.75">
      <c r="A909" s="13" t="s">
        <v>651</v>
      </c>
      <c r="B909" s="43"/>
      <c r="C909" s="8" t="s">
        <v>974</v>
      </c>
      <c r="D909" s="44">
        <v>74044.06</v>
      </c>
      <c r="E909" s="44">
        <v>0</v>
      </c>
      <c r="F909" s="44">
        <v>74044.06</v>
      </c>
      <c r="G909" s="44">
        <v>0</v>
      </c>
      <c r="H909" s="44">
        <v>0</v>
      </c>
      <c r="I909" s="44">
        <v>50837.04</v>
      </c>
      <c r="J909" s="44">
        <v>0</v>
      </c>
      <c r="K909" s="44">
        <v>50837.04</v>
      </c>
      <c r="L909" s="44">
        <v>0</v>
      </c>
      <c r="M909" s="44">
        <v>0</v>
      </c>
      <c r="N909" s="32">
        <f>I909/D909*100</f>
        <v>68.65782346348918</v>
      </c>
      <c r="O909" s="32">
        <f>K909/F909*100</f>
        <v>68.65782346348918</v>
      </c>
    </row>
    <row r="910" spans="1:15" ht="25.5">
      <c r="A910" s="13" t="s">
        <v>557</v>
      </c>
      <c r="B910" s="43"/>
      <c r="C910" s="8" t="s">
        <v>974</v>
      </c>
      <c r="D910" s="44">
        <v>392930</v>
      </c>
      <c r="E910" s="44">
        <v>0</v>
      </c>
      <c r="F910" s="44">
        <v>392930</v>
      </c>
      <c r="G910" s="44">
        <v>0</v>
      </c>
      <c r="H910" s="44">
        <v>0</v>
      </c>
      <c r="I910" s="44">
        <v>252030.09</v>
      </c>
      <c r="J910" s="44">
        <v>0</v>
      </c>
      <c r="K910" s="44">
        <v>252030.09</v>
      </c>
      <c r="L910" s="44">
        <v>0</v>
      </c>
      <c r="M910" s="44">
        <v>0</v>
      </c>
      <c r="N910" s="32">
        <f>I910/D910*100</f>
        <v>64.14121853765302</v>
      </c>
      <c r="O910" s="32">
        <f>K910/F910*100</f>
        <v>64.14121853765302</v>
      </c>
    </row>
    <row r="911" spans="1:15" ht="12.75">
      <c r="A911" s="13" t="s">
        <v>547</v>
      </c>
      <c r="B911" s="43"/>
      <c r="C911" s="8" t="s">
        <v>974</v>
      </c>
      <c r="D911" s="44">
        <v>7590693.25</v>
      </c>
      <c r="E911" s="44">
        <v>0</v>
      </c>
      <c r="F911" s="44">
        <v>7590693.25</v>
      </c>
      <c r="G911" s="44">
        <v>0</v>
      </c>
      <c r="H911" s="44">
        <v>0</v>
      </c>
      <c r="I911" s="44">
        <v>7408328.14</v>
      </c>
      <c r="J911" s="44">
        <v>0</v>
      </c>
      <c r="K911" s="44">
        <v>7408328.14</v>
      </c>
      <c r="L911" s="44">
        <v>0</v>
      </c>
      <c r="M911" s="44">
        <v>0</v>
      </c>
      <c r="N911" s="32">
        <f>I911/D911*100</f>
        <v>97.59751706472923</v>
      </c>
      <c r="O911" s="32">
        <f>K911/F911*100</f>
        <v>97.59751706472923</v>
      </c>
    </row>
    <row r="912" spans="1:15" ht="12.75">
      <c r="A912" s="13" t="s">
        <v>652</v>
      </c>
      <c r="B912" s="43"/>
      <c r="C912" s="8" t="s">
        <v>974</v>
      </c>
      <c r="D912" s="44">
        <v>1050</v>
      </c>
      <c r="E912" s="44">
        <v>0</v>
      </c>
      <c r="F912" s="44">
        <v>1050</v>
      </c>
      <c r="G912" s="44">
        <v>0</v>
      </c>
      <c r="H912" s="44">
        <v>0</v>
      </c>
      <c r="I912" s="44">
        <v>1050</v>
      </c>
      <c r="J912" s="44">
        <v>0</v>
      </c>
      <c r="K912" s="44">
        <v>1050</v>
      </c>
      <c r="L912" s="44">
        <v>0</v>
      </c>
      <c r="M912" s="44">
        <v>0</v>
      </c>
      <c r="N912" s="32">
        <f>I912/D912*100</f>
        <v>100</v>
      </c>
      <c r="O912" s="32">
        <f>K912/F912*100</f>
        <v>100</v>
      </c>
    </row>
    <row r="913" spans="1:15" ht="12.75">
      <c r="A913" s="13" t="s">
        <v>558</v>
      </c>
      <c r="B913" s="43"/>
      <c r="C913" s="8" t="s">
        <v>974</v>
      </c>
      <c r="D913" s="44">
        <v>551588.81</v>
      </c>
      <c r="E913" s="44">
        <v>0</v>
      </c>
      <c r="F913" s="44">
        <v>551588.81</v>
      </c>
      <c r="G913" s="44">
        <v>0</v>
      </c>
      <c r="H913" s="44">
        <v>0</v>
      </c>
      <c r="I913" s="44">
        <v>394565.21</v>
      </c>
      <c r="J913" s="44">
        <v>0</v>
      </c>
      <c r="K913" s="44">
        <v>394565.21</v>
      </c>
      <c r="L913" s="44">
        <v>0</v>
      </c>
      <c r="M913" s="44">
        <v>0</v>
      </c>
      <c r="N913" s="32"/>
      <c r="O913" s="32"/>
    </row>
    <row r="914" spans="1:15" ht="25.5">
      <c r="A914" s="13" t="s">
        <v>576</v>
      </c>
      <c r="B914" s="43"/>
      <c r="C914" s="8" t="s">
        <v>974</v>
      </c>
      <c r="D914" s="44">
        <v>44122</v>
      </c>
      <c r="E914" s="44">
        <v>0</v>
      </c>
      <c r="F914" s="44">
        <v>44122</v>
      </c>
      <c r="G914" s="44">
        <v>0</v>
      </c>
      <c r="H914" s="44">
        <v>0</v>
      </c>
      <c r="I914" s="44">
        <v>44121</v>
      </c>
      <c r="J914" s="44">
        <v>0</v>
      </c>
      <c r="K914" s="44">
        <v>44121</v>
      </c>
      <c r="L914" s="44">
        <v>0</v>
      </c>
      <c r="M914" s="44">
        <v>0</v>
      </c>
      <c r="N914" s="32">
        <f>I914/D914*100</f>
        <v>99.99773355695571</v>
      </c>
      <c r="O914" s="32">
        <f>K914/F914*100</f>
        <v>99.99773355695571</v>
      </c>
    </row>
    <row r="915" spans="1:15" ht="25.5">
      <c r="A915" s="13" t="s">
        <v>559</v>
      </c>
      <c r="B915" s="43"/>
      <c r="C915" s="8" t="s">
        <v>974</v>
      </c>
      <c r="D915" s="44">
        <v>507466.81</v>
      </c>
      <c r="E915" s="44">
        <v>0</v>
      </c>
      <c r="F915" s="44">
        <v>507466.81</v>
      </c>
      <c r="G915" s="44">
        <v>0</v>
      </c>
      <c r="H915" s="44">
        <v>0</v>
      </c>
      <c r="I915" s="44">
        <v>350444.21</v>
      </c>
      <c r="J915" s="44">
        <v>0</v>
      </c>
      <c r="K915" s="44">
        <v>350444.21</v>
      </c>
      <c r="L915" s="44">
        <v>0</v>
      </c>
      <c r="M915" s="44">
        <v>0</v>
      </c>
      <c r="N915" s="32">
        <f>I915/D915*100</f>
        <v>69.05756260197589</v>
      </c>
      <c r="O915" s="32">
        <f>K915/F915*100</f>
        <v>69.05756260197589</v>
      </c>
    </row>
    <row r="916" spans="1:15" ht="51">
      <c r="A916" s="13" t="s">
        <v>654</v>
      </c>
      <c r="B916" s="43"/>
      <c r="C916" s="8" t="s">
        <v>974</v>
      </c>
      <c r="D916" s="44">
        <v>4647</v>
      </c>
      <c r="E916" s="44">
        <v>0</v>
      </c>
      <c r="F916" s="44">
        <v>4647</v>
      </c>
      <c r="G916" s="44">
        <v>0</v>
      </c>
      <c r="H916" s="44">
        <v>0</v>
      </c>
      <c r="I916" s="44">
        <v>4647</v>
      </c>
      <c r="J916" s="44">
        <v>0</v>
      </c>
      <c r="K916" s="44">
        <v>4647</v>
      </c>
      <c r="L916" s="44">
        <v>0</v>
      </c>
      <c r="M916" s="44">
        <v>0</v>
      </c>
      <c r="N916" s="32">
        <f>I916/D916*100</f>
        <v>100</v>
      </c>
      <c r="O916" s="32">
        <f>K916/F916*100</f>
        <v>100</v>
      </c>
    </row>
    <row r="917" spans="1:15" ht="25.5">
      <c r="A917" s="13" t="s">
        <v>560</v>
      </c>
      <c r="B917" s="43"/>
      <c r="C917" s="8" t="s">
        <v>974</v>
      </c>
      <c r="D917" s="44">
        <v>442019.81</v>
      </c>
      <c r="E917" s="44">
        <v>0</v>
      </c>
      <c r="F917" s="44">
        <v>442019.81</v>
      </c>
      <c r="G917" s="44">
        <v>0</v>
      </c>
      <c r="H917" s="44">
        <v>0</v>
      </c>
      <c r="I917" s="44">
        <v>327817.21</v>
      </c>
      <c r="J917" s="44">
        <v>0</v>
      </c>
      <c r="K917" s="44">
        <v>327817.21</v>
      </c>
      <c r="L917" s="44">
        <v>0</v>
      </c>
      <c r="M917" s="44">
        <v>0</v>
      </c>
      <c r="N917" s="32">
        <f>I917/D917*100</f>
        <v>74.16346566005718</v>
      </c>
      <c r="O917" s="32">
        <f>K917/F917*100</f>
        <v>74.16346566005718</v>
      </c>
    </row>
    <row r="918" spans="1:15" ht="38.25">
      <c r="A918" s="13" t="s">
        <v>577</v>
      </c>
      <c r="B918" s="43"/>
      <c r="C918" s="8" t="s">
        <v>974</v>
      </c>
      <c r="D918" s="44">
        <v>60800</v>
      </c>
      <c r="E918" s="44">
        <v>0</v>
      </c>
      <c r="F918" s="44">
        <v>60800</v>
      </c>
      <c r="G918" s="44">
        <v>0</v>
      </c>
      <c r="H918" s="44">
        <v>0</v>
      </c>
      <c r="I918" s="44">
        <v>17980</v>
      </c>
      <c r="J918" s="44">
        <v>0</v>
      </c>
      <c r="K918" s="44">
        <v>17980</v>
      </c>
      <c r="L918" s="44">
        <v>0</v>
      </c>
      <c r="M918" s="44">
        <v>0</v>
      </c>
      <c r="N918" s="32"/>
      <c r="O918" s="32"/>
    </row>
    <row r="919" spans="1:15" ht="12.75">
      <c r="A919" s="13" t="s">
        <v>657</v>
      </c>
      <c r="B919" s="43"/>
      <c r="C919" s="8" t="s">
        <v>975</v>
      </c>
      <c r="D919" s="44">
        <v>553748.02</v>
      </c>
      <c r="E919" s="44">
        <v>0</v>
      </c>
      <c r="F919" s="44">
        <v>553748.02</v>
      </c>
      <c r="G919" s="44">
        <v>0</v>
      </c>
      <c r="H919" s="44">
        <v>0</v>
      </c>
      <c r="I919" s="44">
        <v>343511.86</v>
      </c>
      <c r="J919" s="44">
        <v>0</v>
      </c>
      <c r="K919" s="44">
        <v>343511.86</v>
      </c>
      <c r="L919" s="44">
        <v>0</v>
      </c>
      <c r="M919" s="44">
        <v>0</v>
      </c>
      <c r="N919" s="32">
        <f>I919/D919*100</f>
        <v>62.03396627946407</v>
      </c>
      <c r="O919" s="32">
        <f>K919/F919*100</f>
        <v>62.03396627946407</v>
      </c>
    </row>
    <row r="920" spans="1:15" ht="12.75">
      <c r="A920" s="13" t="s">
        <v>534</v>
      </c>
      <c r="B920" s="43"/>
      <c r="C920" s="8" t="s">
        <v>975</v>
      </c>
      <c r="D920" s="44">
        <v>553748.02</v>
      </c>
      <c r="E920" s="44">
        <v>0</v>
      </c>
      <c r="F920" s="44">
        <v>553748.02</v>
      </c>
      <c r="G920" s="44">
        <v>0</v>
      </c>
      <c r="H920" s="44">
        <v>0</v>
      </c>
      <c r="I920" s="44">
        <v>343511.86</v>
      </c>
      <c r="J920" s="44">
        <v>0</v>
      </c>
      <c r="K920" s="44">
        <v>343511.86</v>
      </c>
      <c r="L920" s="44">
        <v>0</v>
      </c>
      <c r="M920" s="44">
        <v>0</v>
      </c>
      <c r="N920" s="32">
        <f>I920/D920*100</f>
        <v>62.03396627946407</v>
      </c>
      <c r="O920" s="32">
        <f>K920/F920*100</f>
        <v>62.03396627946407</v>
      </c>
    </row>
    <row r="921" spans="1:15" ht="12.75">
      <c r="A921" s="13" t="s">
        <v>546</v>
      </c>
      <c r="B921" s="43"/>
      <c r="C921" s="8" t="s">
        <v>975</v>
      </c>
      <c r="D921" s="44">
        <v>553748.02</v>
      </c>
      <c r="E921" s="44">
        <v>0</v>
      </c>
      <c r="F921" s="44">
        <v>553748.02</v>
      </c>
      <c r="G921" s="44">
        <v>0</v>
      </c>
      <c r="H921" s="44">
        <v>0</v>
      </c>
      <c r="I921" s="44">
        <v>343511.86</v>
      </c>
      <c r="J921" s="44">
        <v>0</v>
      </c>
      <c r="K921" s="44">
        <v>343511.86</v>
      </c>
      <c r="L921" s="44">
        <v>0</v>
      </c>
      <c r="M921" s="44">
        <v>0</v>
      </c>
      <c r="N921" s="32">
        <f>I921/D921*100</f>
        <v>62.03396627946407</v>
      </c>
      <c r="O921" s="32">
        <f>K921/F921*100</f>
        <v>62.03396627946407</v>
      </c>
    </row>
    <row r="922" spans="1:15" ht="12.75">
      <c r="A922" s="13" t="s">
        <v>651</v>
      </c>
      <c r="B922" s="43"/>
      <c r="C922" s="8" t="s">
        <v>975</v>
      </c>
      <c r="D922" s="44">
        <v>553748.02</v>
      </c>
      <c r="E922" s="44">
        <v>0</v>
      </c>
      <c r="F922" s="44">
        <v>553748.02</v>
      </c>
      <c r="G922" s="44">
        <v>0</v>
      </c>
      <c r="H922" s="44">
        <v>0</v>
      </c>
      <c r="I922" s="44">
        <v>343511.86</v>
      </c>
      <c r="J922" s="44">
        <v>0</v>
      </c>
      <c r="K922" s="44">
        <v>343511.86</v>
      </c>
      <c r="L922" s="44">
        <v>0</v>
      </c>
      <c r="M922" s="44">
        <v>0</v>
      </c>
      <c r="N922" s="32">
        <f>I922/D922*100</f>
        <v>62.03396627946407</v>
      </c>
      <c r="O922" s="32">
        <f>K922/F922*100</f>
        <v>62.03396627946407</v>
      </c>
    </row>
    <row r="923" spans="1:15" ht="25.5">
      <c r="A923" s="13" t="s">
        <v>607</v>
      </c>
      <c r="B923" s="43"/>
      <c r="C923" s="8" t="s">
        <v>976</v>
      </c>
      <c r="D923" s="44">
        <v>773829.39</v>
      </c>
      <c r="E923" s="44">
        <v>0</v>
      </c>
      <c r="F923" s="44">
        <v>773829.39</v>
      </c>
      <c r="G923" s="44">
        <v>0</v>
      </c>
      <c r="H923" s="44">
        <v>0</v>
      </c>
      <c r="I923" s="44">
        <v>635679.39</v>
      </c>
      <c r="J923" s="44">
        <v>0</v>
      </c>
      <c r="K923" s="44">
        <v>635679.39</v>
      </c>
      <c r="L923" s="44">
        <v>0</v>
      </c>
      <c r="M923" s="44">
        <v>0</v>
      </c>
      <c r="N923" s="32"/>
      <c r="O923" s="32"/>
    </row>
    <row r="924" spans="1:15" ht="38.25">
      <c r="A924" s="13" t="s">
        <v>609</v>
      </c>
      <c r="B924" s="43"/>
      <c r="C924" s="8" t="s">
        <v>977</v>
      </c>
      <c r="D924" s="44">
        <v>359829.39</v>
      </c>
      <c r="E924" s="44">
        <v>0</v>
      </c>
      <c r="F924" s="44">
        <v>359829.39</v>
      </c>
      <c r="G924" s="44">
        <v>0</v>
      </c>
      <c r="H924" s="44">
        <v>0</v>
      </c>
      <c r="I924" s="44">
        <v>359829.39</v>
      </c>
      <c r="J924" s="44">
        <v>0</v>
      </c>
      <c r="K924" s="44">
        <v>359829.39</v>
      </c>
      <c r="L924" s="44">
        <v>0</v>
      </c>
      <c r="M924" s="44">
        <v>0</v>
      </c>
      <c r="N924" s="32">
        <f>I924/D924*100</f>
        <v>100</v>
      </c>
      <c r="O924" s="32">
        <f>K924/F924*100</f>
        <v>100</v>
      </c>
    </row>
    <row r="925" spans="1:15" ht="51">
      <c r="A925" s="13" t="s">
        <v>611</v>
      </c>
      <c r="B925" s="43"/>
      <c r="C925" s="8" t="s">
        <v>978</v>
      </c>
      <c r="D925" s="44">
        <v>359829.39</v>
      </c>
      <c r="E925" s="44">
        <v>0</v>
      </c>
      <c r="F925" s="44">
        <v>359829.39</v>
      </c>
      <c r="G925" s="44">
        <v>0</v>
      </c>
      <c r="H925" s="44">
        <v>0</v>
      </c>
      <c r="I925" s="44">
        <v>359829.39</v>
      </c>
      <c r="J925" s="44">
        <v>0</v>
      </c>
      <c r="K925" s="44">
        <v>359829.39</v>
      </c>
      <c r="L925" s="44">
        <v>0</v>
      </c>
      <c r="M925" s="44">
        <v>0</v>
      </c>
      <c r="N925" s="32">
        <f>I925/D925*100</f>
        <v>100</v>
      </c>
      <c r="O925" s="32">
        <f>K925/F925*100</f>
        <v>100</v>
      </c>
    </row>
    <row r="926" spans="1:15" ht="12.75">
      <c r="A926" s="13" t="s">
        <v>534</v>
      </c>
      <c r="B926" s="43"/>
      <c r="C926" s="8" t="s">
        <v>978</v>
      </c>
      <c r="D926" s="44">
        <v>359829.39</v>
      </c>
      <c r="E926" s="44">
        <v>0</v>
      </c>
      <c r="F926" s="44">
        <v>359829.39</v>
      </c>
      <c r="G926" s="44">
        <v>0</v>
      </c>
      <c r="H926" s="44">
        <v>0</v>
      </c>
      <c r="I926" s="44">
        <v>359829.39</v>
      </c>
      <c r="J926" s="44">
        <v>0</v>
      </c>
      <c r="K926" s="44">
        <v>359829.39</v>
      </c>
      <c r="L926" s="44">
        <v>0</v>
      </c>
      <c r="M926" s="44">
        <v>0</v>
      </c>
      <c r="N926" s="32">
        <f>I926/D926*100</f>
        <v>100</v>
      </c>
      <c r="O926" s="32">
        <f>K926/F926*100</f>
        <v>100</v>
      </c>
    </row>
    <row r="927" spans="1:15" ht="12.75">
      <c r="A927" s="13" t="s">
        <v>566</v>
      </c>
      <c r="B927" s="43"/>
      <c r="C927" s="8" t="s">
        <v>978</v>
      </c>
      <c r="D927" s="44">
        <v>359829.39</v>
      </c>
      <c r="E927" s="44">
        <v>0</v>
      </c>
      <c r="F927" s="44">
        <v>359829.39</v>
      </c>
      <c r="G927" s="44">
        <v>0</v>
      </c>
      <c r="H927" s="44">
        <v>0</v>
      </c>
      <c r="I927" s="44">
        <v>359829.39</v>
      </c>
      <c r="J927" s="44">
        <v>0</v>
      </c>
      <c r="K927" s="44">
        <v>359829.39</v>
      </c>
      <c r="L927" s="44">
        <v>0</v>
      </c>
      <c r="M927" s="44">
        <v>0</v>
      </c>
      <c r="N927" s="32">
        <f>I927/D927*100</f>
        <v>100</v>
      </c>
      <c r="O927" s="32">
        <f>K927/F927*100</f>
        <v>100</v>
      </c>
    </row>
    <row r="928" spans="1:15" ht="38.25">
      <c r="A928" s="13" t="s">
        <v>567</v>
      </c>
      <c r="B928" s="43"/>
      <c r="C928" s="8" t="s">
        <v>978</v>
      </c>
      <c r="D928" s="44">
        <v>359829.39</v>
      </c>
      <c r="E928" s="44">
        <v>0</v>
      </c>
      <c r="F928" s="44">
        <v>359829.39</v>
      </c>
      <c r="G928" s="44">
        <v>0</v>
      </c>
      <c r="H928" s="44">
        <v>0</v>
      </c>
      <c r="I928" s="44">
        <v>359829.39</v>
      </c>
      <c r="J928" s="44">
        <v>0</v>
      </c>
      <c r="K928" s="44">
        <v>359829.39</v>
      </c>
      <c r="L928" s="44">
        <v>0</v>
      </c>
      <c r="M928" s="44">
        <v>0</v>
      </c>
      <c r="N928" s="32"/>
      <c r="O928" s="32"/>
    </row>
    <row r="929" spans="1:15" ht="12.75">
      <c r="A929" s="13" t="s">
        <v>952</v>
      </c>
      <c r="B929" s="43"/>
      <c r="C929" s="8" t="s">
        <v>979</v>
      </c>
      <c r="D929" s="44">
        <v>414000</v>
      </c>
      <c r="E929" s="44">
        <v>0</v>
      </c>
      <c r="F929" s="44">
        <v>414000</v>
      </c>
      <c r="G929" s="44">
        <v>0</v>
      </c>
      <c r="H929" s="44">
        <v>0</v>
      </c>
      <c r="I929" s="44">
        <v>275850</v>
      </c>
      <c r="J929" s="44">
        <v>0</v>
      </c>
      <c r="K929" s="44">
        <v>275850</v>
      </c>
      <c r="L929" s="44">
        <v>0</v>
      </c>
      <c r="M929" s="44">
        <v>0</v>
      </c>
      <c r="N929" s="32">
        <f>I929/D929*100</f>
        <v>66.63043478260869</v>
      </c>
      <c r="O929" s="32">
        <f>K929/F929*100</f>
        <v>66.63043478260869</v>
      </c>
    </row>
    <row r="930" spans="1:15" ht="12.75">
      <c r="A930" s="13" t="s">
        <v>534</v>
      </c>
      <c r="B930" s="43"/>
      <c r="C930" s="8" t="s">
        <v>979</v>
      </c>
      <c r="D930" s="44">
        <v>414000</v>
      </c>
      <c r="E930" s="44">
        <v>0</v>
      </c>
      <c r="F930" s="44">
        <v>414000</v>
      </c>
      <c r="G930" s="44">
        <v>0</v>
      </c>
      <c r="H930" s="44">
        <v>0</v>
      </c>
      <c r="I930" s="44">
        <v>275850</v>
      </c>
      <c r="J930" s="44">
        <v>0</v>
      </c>
      <c r="K930" s="44">
        <v>275850</v>
      </c>
      <c r="L930" s="44">
        <v>0</v>
      </c>
      <c r="M930" s="44">
        <v>0</v>
      </c>
      <c r="N930" s="32">
        <f>I930/D930*100</f>
        <v>66.63043478260869</v>
      </c>
      <c r="O930" s="32">
        <f>K930/F930*100</f>
        <v>66.63043478260869</v>
      </c>
    </row>
    <row r="931" spans="1:15" ht="12.75">
      <c r="A931" s="13" t="s">
        <v>589</v>
      </c>
      <c r="B931" s="43"/>
      <c r="C931" s="8" t="s">
        <v>979</v>
      </c>
      <c r="D931" s="44">
        <v>414000</v>
      </c>
      <c r="E931" s="44">
        <v>0</v>
      </c>
      <c r="F931" s="44">
        <v>414000</v>
      </c>
      <c r="G931" s="44">
        <v>0</v>
      </c>
      <c r="H931" s="44">
        <v>0</v>
      </c>
      <c r="I931" s="44">
        <v>275850</v>
      </c>
      <c r="J931" s="44">
        <v>0</v>
      </c>
      <c r="K931" s="44">
        <v>275850</v>
      </c>
      <c r="L931" s="44">
        <v>0</v>
      </c>
      <c r="M931" s="44">
        <v>0</v>
      </c>
      <c r="N931" s="32">
        <f>I931/D931*100</f>
        <v>66.63043478260869</v>
      </c>
      <c r="O931" s="32">
        <f>K931/F931*100</f>
        <v>66.63043478260869</v>
      </c>
    </row>
    <row r="932" spans="1:15" ht="25.5">
      <c r="A932" s="13" t="s">
        <v>667</v>
      </c>
      <c r="B932" s="43"/>
      <c r="C932" s="8" t="s">
        <v>979</v>
      </c>
      <c r="D932" s="44">
        <v>414000</v>
      </c>
      <c r="E932" s="44">
        <v>0</v>
      </c>
      <c r="F932" s="44">
        <v>414000</v>
      </c>
      <c r="G932" s="44">
        <v>0</v>
      </c>
      <c r="H932" s="44">
        <v>0</v>
      </c>
      <c r="I932" s="44">
        <v>275850</v>
      </c>
      <c r="J932" s="44">
        <v>0</v>
      </c>
      <c r="K932" s="44">
        <v>275850</v>
      </c>
      <c r="L932" s="44">
        <v>0</v>
      </c>
      <c r="M932" s="44">
        <v>0</v>
      </c>
      <c r="N932" s="32">
        <f>I932/D932*100</f>
        <v>66.63043478260869</v>
      </c>
      <c r="O932" s="32">
        <f>K932/F932*100</f>
        <v>66.63043478260869</v>
      </c>
    </row>
    <row r="933" spans="1:15" ht="51">
      <c r="A933" s="13" t="s">
        <v>676</v>
      </c>
      <c r="B933" s="43"/>
      <c r="C933" s="8" t="s">
        <v>980</v>
      </c>
      <c r="D933" s="44">
        <v>76725381.8</v>
      </c>
      <c r="E933" s="44">
        <v>0</v>
      </c>
      <c r="F933" s="44">
        <v>76725381.8</v>
      </c>
      <c r="G933" s="44">
        <v>0</v>
      </c>
      <c r="H933" s="44">
        <v>0</v>
      </c>
      <c r="I933" s="44">
        <v>69078707.06</v>
      </c>
      <c r="J933" s="44">
        <v>0</v>
      </c>
      <c r="K933" s="44">
        <v>69078707.06</v>
      </c>
      <c r="L933" s="44">
        <v>0</v>
      </c>
      <c r="M933" s="44">
        <v>0</v>
      </c>
      <c r="N933" s="32"/>
      <c r="O933" s="32"/>
    </row>
    <row r="934" spans="1:15" ht="12.75">
      <c r="A934" s="13" t="s">
        <v>920</v>
      </c>
      <c r="B934" s="43"/>
      <c r="C934" s="8" t="s">
        <v>981</v>
      </c>
      <c r="D934" s="44">
        <v>348391.04</v>
      </c>
      <c r="E934" s="44">
        <v>0</v>
      </c>
      <c r="F934" s="44">
        <v>348391.04</v>
      </c>
      <c r="G934" s="44">
        <v>0</v>
      </c>
      <c r="H934" s="44">
        <v>0</v>
      </c>
      <c r="I934" s="44">
        <v>348391.04</v>
      </c>
      <c r="J934" s="44">
        <v>0</v>
      </c>
      <c r="K934" s="44">
        <v>348391.04</v>
      </c>
      <c r="L934" s="44">
        <v>0</v>
      </c>
      <c r="M934" s="44">
        <v>0</v>
      </c>
      <c r="N934" s="32">
        <f>I934/D934*100</f>
        <v>100</v>
      </c>
      <c r="O934" s="32">
        <f>K934/F934*100</f>
        <v>100</v>
      </c>
    </row>
    <row r="935" spans="1:15" ht="76.5">
      <c r="A935" s="13" t="s">
        <v>922</v>
      </c>
      <c r="B935" s="43"/>
      <c r="C935" s="8" t="s">
        <v>982</v>
      </c>
      <c r="D935" s="44">
        <v>348391.04</v>
      </c>
      <c r="E935" s="44">
        <v>0</v>
      </c>
      <c r="F935" s="44">
        <v>348391.04</v>
      </c>
      <c r="G935" s="44">
        <v>0</v>
      </c>
      <c r="H935" s="44">
        <v>0</v>
      </c>
      <c r="I935" s="44">
        <v>348391.04</v>
      </c>
      <c r="J935" s="44">
        <v>0</v>
      </c>
      <c r="K935" s="44">
        <v>348391.04</v>
      </c>
      <c r="L935" s="44">
        <v>0</v>
      </c>
      <c r="M935" s="44">
        <v>0</v>
      </c>
      <c r="N935" s="32">
        <f>I935/D935*100</f>
        <v>100</v>
      </c>
      <c r="O935" s="32">
        <f>K935/F935*100</f>
        <v>100</v>
      </c>
    </row>
    <row r="936" spans="1:15" ht="12.75">
      <c r="A936" s="13" t="s">
        <v>534</v>
      </c>
      <c r="B936" s="43"/>
      <c r="C936" s="8" t="s">
        <v>982</v>
      </c>
      <c r="D936" s="44">
        <v>348391.04</v>
      </c>
      <c r="E936" s="44">
        <v>0</v>
      </c>
      <c r="F936" s="44">
        <v>348391.04</v>
      </c>
      <c r="G936" s="44">
        <v>0</v>
      </c>
      <c r="H936" s="44">
        <v>0</v>
      </c>
      <c r="I936" s="44">
        <v>348391.04</v>
      </c>
      <c r="J936" s="44">
        <v>0</v>
      </c>
      <c r="K936" s="44">
        <v>348391.04</v>
      </c>
      <c r="L936" s="44">
        <v>0</v>
      </c>
      <c r="M936" s="44">
        <v>0</v>
      </c>
      <c r="N936" s="32">
        <f>I936/D936*100</f>
        <v>100</v>
      </c>
      <c r="O936" s="32">
        <f>K936/F936*100</f>
        <v>100</v>
      </c>
    </row>
    <row r="937" spans="1:15" ht="25.5">
      <c r="A937" s="13" t="s">
        <v>682</v>
      </c>
      <c r="B937" s="43"/>
      <c r="C937" s="8" t="s">
        <v>982</v>
      </c>
      <c r="D937" s="44">
        <v>348391.04</v>
      </c>
      <c r="E937" s="44">
        <v>0</v>
      </c>
      <c r="F937" s="44">
        <v>348391.04</v>
      </c>
      <c r="G937" s="44">
        <v>0</v>
      </c>
      <c r="H937" s="44">
        <v>0</v>
      </c>
      <c r="I937" s="44">
        <v>348391.04</v>
      </c>
      <c r="J937" s="44">
        <v>0</v>
      </c>
      <c r="K937" s="44">
        <v>348391.04</v>
      </c>
      <c r="L937" s="44">
        <v>0</v>
      </c>
      <c r="M937" s="44">
        <v>0</v>
      </c>
      <c r="N937" s="32">
        <f>I937/D937*100</f>
        <v>100</v>
      </c>
      <c r="O937" s="32">
        <f>K937/F937*100</f>
        <v>100</v>
      </c>
    </row>
    <row r="938" spans="1:15" ht="51">
      <c r="A938" s="13" t="s">
        <v>908</v>
      </c>
      <c r="B938" s="43"/>
      <c r="C938" s="8" t="s">
        <v>982</v>
      </c>
      <c r="D938" s="44">
        <v>348391.04</v>
      </c>
      <c r="E938" s="44">
        <v>0</v>
      </c>
      <c r="F938" s="44">
        <v>348391.04</v>
      </c>
      <c r="G938" s="44">
        <v>0</v>
      </c>
      <c r="H938" s="44">
        <v>0</v>
      </c>
      <c r="I938" s="44">
        <v>348391.04</v>
      </c>
      <c r="J938" s="44">
        <v>0</v>
      </c>
      <c r="K938" s="44">
        <v>348391.04</v>
      </c>
      <c r="L938" s="44">
        <v>0</v>
      </c>
      <c r="M938" s="44">
        <v>0</v>
      </c>
      <c r="N938" s="32"/>
      <c r="O938" s="32"/>
    </row>
    <row r="939" spans="1:15" ht="25.5">
      <c r="A939" s="13" t="s">
        <v>904</v>
      </c>
      <c r="B939" s="43"/>
      <c r="C939" s="8" t="s">
        <v>983</v>
      </c>
      <c r="D939" s="44">
        <v>76376990.76</v>
      </c>
      <c r="E939" s="44">
        <v>0</v>
      </c>
      <c r="F939" s="44">
        <v>76376990.76</v>
      </c>
      <c r="G939" s="44">
        <v>0</v>
      </c>
      <c r="H939" s="44">
        <v>0</v>
      </c>
      <c r="I939" s="44">
        <v>68730316.02</v>
      </c>
      <c r="J939" s="44">
        <v>0</v>
      </c>
      <c r="K939" s="44">
        <v>68730316.02</v>
      </c>
      <c r="L939" s="44">
        <v>0</v>
      </c>
      <c r="M939" s="44">
        <v>0</v>
      </c>
      <c r="N939" s="32">
        <f>I939/D939*100</f>
        <v>89.98824820942708</v>
      </c>
      <c r="O939" s="32">
        <f>K939/F939*100</f>
        <v>89.98824820942708</v>
      </c>
    </row>
    <row r="940" spans="1:15" ht="89.25">
      <c r="A940" s="13" t="s">
        <v>906</v>
      </c>
      <c r="B940" s="43"/>
      <c r="C940" s="8" t="s">
        <v>984</v>
      </c>
      <c r="D940" s="44">
        <v>72865811.76</v>
      </c>
      <c r="E940" s="44">
        <v>0</v>
      </c>
      <c r="F940" s="44">
        <v>72865811.76</v>
      </c>
      <c r="G940" s="44">
        <v>0</v>
      </c>
      <c r="H940" s="44">
        <v>0</v>
      </c>
      <c r="I940" s="44">
        <v>66782172.81</v>
      </c>
      <c r="J940" s="44">
        <v>0</v>
      </c>
      <c r="K940" s="44">
        <v>66782172.81</v>
      </c>
      <c r="L940" s="44">
        <v>0</v>
      </c>
      <c r="M940" s="44">
        <v>0</v>
      </c>
      <c r="N940" s="32">
        <f>I940/D940*100</f>
        <v>91.65090074061366</v>
      </c>
      <c r="O940" s="32">
        <f>K940/F940*100</f>
        <v>91.65090074061366</v>
      </c>
    </row>
    <row r="941" spans="1:15" ht="12.75">
      <c r="A941" s="13" t="s">
        <v>534</v>
      </c>
      <c r="B941" s="43"/>
      <c r="C941" s="8" t="s">
        <v>984</v>
      </c>
      <c r="D941" s="44">
        <v>72865811.76</v>
      </c>
      <c r="E941" s="44">
        <v>0</v>
      </c>
      <c r="F941" s="44">
        <v>72865811.76</v>
      </c>
      <c r="G941" s="44">
        <v>0</v>
      </c>
      <c r="H941" s="44">
        <v>0</v>
      </c>
      <c r="I941" s="44">
        <v>66782172.81</v>
      </c>
      <c r="J941" s="44">
        <v>0</v>
      </c>
      <c r="K941" s="44">
        <v>66782172.81</v>
      </c>
      <c r="L941" s="44">
        <v>0</v>
      </c>
      <c r="M941" s="44">
        <v>0</v>
      </c>
      <c r="N941" s="32">
        <f>I941/D941*100</f>
        <v>91.65090074061366</v>
      </c>
      <c r="O941" s="32">
        <f>K941/F941*100</f>
        <v>91.65090074061366</v>
      </c>
    </row>
    <row r="942" spans="1:15" ht="25.5">
      <c r="A942" s="13" t="s">
        <v>682</v>
      </c>
      <c r="B942" s="43"/>
      <c r="C942" s="8" t="s">
        <v>984</v>
      </c>
      <c r="D942" s="44">
        <v>72865811.76</v>
      </c>
      <c r="E942" s="44">
        <v>0</v>
      </c>
      <c r="F942" s="44">
        <v>72865811.76</v>
      </c>
      <c r="G942" s="44">
        <v>0</v>
      </c>
      <c r="H942" s="44">
        <v>0</v>
      </c>
      <c r="I942" s="44">
        <v>66782172.81</v>
      </c>
      <c r="J942" s="44">
        <v>0</v>
      </c>
      <c r="K942" s="44">
        <v>66782172.81</v>
      </c>
      <c r="L942" s="44">
        <v>0</v>
      </c>
      <c r="M942" s="44">
        <v>0</v>
      </c>
      <c r="N942" s="32">
        <f>I942/D942*100</f>
        <v>91.65090074061366</v>
      </c>
      <c r="O942" s="32">
        <f>K942/F942*100</f>
        <v>91.65090074061366</v>
      </c>
    </row>
    <row r="943" spans="1:15" ht="51">
      <c r="A943" s="13" t="s">
        <v>908</v>
      </c>
      <c r="B943" s="43"/>
      <c r="C943" s="8" t="s">
        <v>984</v>
      </c>
      <c r="D943" s="44">
        <v>72865811.76</v>
      </c>
      <c r="E943" s="44">
        <v>0</v>
      </c>
      <c r="F943" s="44">
        <v>72865811.76</v>
      </c>
      <c r="G943" s="44">
        <v>0</v>
      </c>
      <c r="H943" s="44">
        <v>0</v>
      </c>
      <c r="I943" s="44">
        <v>66782172.81</v>
      </c>
      <c r="J943" s="44">
        <v>0</v>
      </c>
      <c r="K943" s="44">
        <v>66782172.81</v>
      </c>
      <c r="L943" s="44">
        <v>0</v>
      </c>
      <c r="M943" s="44">
        <v>0</v>
      </c>
      <c r="N943" s="32"/>
      <c r="O943" s="32"/>
    </row>
    <row r="944" spans="1:15" ht="25.5">
      <c r="A944" s="13" t="s">
        <v>909</v>
      </c>
      <c r="B944" s="43"/>
      <c r="C944" s="8" t="s">
        <v>985</v>
      </c>
      <c r="D944" s="44">
        <v>3511179</v>
      </c>
      <c r="E944" s="44">
        <v>0</v>
      </c>
      <c r="F944" s="44">
        <v>3511179</v>
      </c>
      <c r="G944" s="44">
        <v>0</v>
      </c>
      <c r="H944" s="44">
        <v>0</v>
      </c>
      <c r="I944" s="44">
        <v>1948143.21</v>
      </c>
      <c r="J944" s="44">
        <v>0</v>
      </c>
      <c r="K944" s="44">
        <v>1948143.21</v>
      </c>
      <c r="L944" s="44">
        <v>0</v>
      </c>
      <c r="M944" s="44">
        <v>0</v>
      </c>
      <c r="N944" s="32">
        <f>I944/D944*100</f>
        <v>55.48401861596916</v>
      </c>
      <c r="O944" s="32">
        <f>K944/F944*100</f>
        <v>55.48401861596916</v>
      </c>
    </row>
    <row r="945" spans="1:15" ht="12.75">
      <c r="A945" s="13" t="s">
        <v>534</v>
      </c>
      <c r="B945" s="43"/>
      <c r="C945" s="8" t="s">
        <v>985</v>
      </c>
      <c r="D945" s="44">
        <v>3511179</v>
      </c>
      <c r="E945" s="44">
        <v>0</v>
      </c>
      <c r="F945" s="44">
        <v>3511179</v>
      </c>
      <c r="G945" s="44">
        <v>0</v>
      </c>
      <c r="H945" s="44">
        <v>0</v>
      </c>
      <c r="I945" s="44">
        <v>1948143.21</v>
      </c>
      <c r="J945" s="44">
        <v>0</v>
      </c>
      <c r="K945" s="44">
        <v>1948143.21</v>
      </c>
      <c r="L945" s="44">
        <v>0</v>
      </c>
      <c r="M945" s="44">
        <v>0</v>
      </c>
      <c r="N945" s="32">
        <f>I945/D945*100</f>
        <v>55.48401861596916</v>
      </c>
      <c r="O945" s="32">
        <f>K945/F945*100</f>
        <v>55.48401861596916</v>
      </c>
    </row>
    <row r="946" spans="1:15" ht="25.5">
      <c r="A946" s="13" t="s">
        <v>682</v>
      </c>
      <c r="B946" s="43"/>
      <c r="C946" s="8" t="s">
        <v>985</v>
      </c>
      <c r="D946" s="44">
        <v>3511179</v>
      </c>
      <c r="E946" s="44">
        <v>0</v>
      </c>
      <c r="F946" s="44">
        <v>3511179</v>
      </c>
      <c r="G946" s="44">
        <v>0</v>
      </c>
      <c r="H946" s="44">
        <v>0</v>
      </c>
      <c r="I946" s="44">
        <v>1948143.21</v>
      </c>
      <c r="J946" s="44">
        <v>0</v>
      </c>
      <c r="K946" s="44">
        <v>1948143.21</v>
      </c>
      <c r="L946" s="44">
        <v>0</v>
      </c>
      <c r="M946" s="44">
        <v>0</v>
      </c>
      <c r="N946" s="32">
        <f>I946/D946*100</f>
        <v>55.48401861596916</v>
      </c>
      <c r="O946" s="32">
        <f>K946/F946*100</f>
        <v>55.48401861596916</v>
      </c>
    </row>
    <row r="947" spans="1:15" ht="51">
      <c r="A947" s="13" t="s">
        <v>908</v>
      </c>
      <c r="B947" s="43"/>
      <c r="C947" s="8" t="s">
        <v>985</v>
      </c>
      <c r="D947" s="44">
        <v>3511179</v>
      </c>
      <c r="E947" s="44">
        <v>0</v>
      </c>
      <c r="F947" s="44">
        <v>3511179</v>
      </c>
      <c r="G947" s="44">
        <v>0</v>
      </c>
      <c r="H947" s="44">
        <v>0</v>
      </c>
      <c r="I947" s="44">
        <v>1948143.21</v>
      </c>
      <c r="J947" s="44">
        <v>0</v>
      </c>
      <c r="K947" s="44">
        <v>1948143.21</v>
      </c>
      <c r="L947" s="44">
        <v>0</v>
      </c>
      <c r="M947" s="44">
        <v>0</v>
      </c>
      <c r="N947" s="32">
        <f>I947/D947*100</f>
        <v>55.48401861596916</v>
      </c>
      <c r="O947" s="32">
        <f>K947/F947*100</f>
        <v>55.48401861596916</v>
      </c>
    </row>
    <row r="948" spans="1:15" ht="12.75">
      <c r="A948" s="13" t="s">
        <v>583</v>
      </c>
      <c r="B948" s="43"/>
      <c r="C948" s="8" t="s">
        <v>986</v>
      </c>
      <c r="D948" s="44">
        <v>15000</v>
      </c>
      <c r="E948" s="44">
        <v>0</v>
      </c>
      <c r="F948" s="44">
        <v>15000</v>
      </c>
      <c r="G948" s="44">
        <v>0</v>
      </c>
      <c r="H948" s="44">
        <v>0</v>
      </c>
      <c r="I948" s="44">
        <v>0</v>
      </c>
      <c r="J948" s="44">
        <v>0</v>
      </c>
      <c r="K948" s="44">
        <v>0</v>
      </c>
      <c r="L948" s="44">
        <v>0</v>
      </c>
      <c r="M948" s="44">
        <v>0</v>
      </c>
      <c r="N948" s="32"/>
      <c r="O948" s="32"/>
    </row>
    <row r="949" spans="1:15" ht="25.5">
      <c r="A949" s="13" t="s">
        <v>585</v>
      </c>
      <c r="B949" s="43"/>
      <c r="C949" s="8" t="s">
        <v>987</v>
      </c>
      <c r="D949" s="44">
        <v>15000</v>
      </c>
      <c r="E949" s="44">
        <v>0</v>
      </c>
      <c r="F949" s="44">
        <v>15000</v>
      </c>
      <c r="G949" s="44">
        <v>0</v>
      </c>
      <c r="H949" s="44">
        <v>0</v>
      </c>
      <c r="I949" s="44">
        <v>0</v>
      </c>
      <c r="J949" s="44">
        <v>0</v>
      </c>
      <c r="K949" s="44">
        <v>0</v>
      </c>
      <c r="L949" s="44">
        <v>0</v>
      </c>
      <c r="M949" s="44">
        <v>0</v>
      </c>
      <c r="N949" s="32">
        <f>I949/D949*100</f>
        <v>0</v>
      </c>
      <c r="O949" s="32">
        <f>K949/F949*100</f>
        <v>0</v>
      </c>
    </row>
    <row r="950" spans="1:15" ht="12.75">
      <c r="A950" s="13" t="s">
        <v>699</v>
      </c>
      <c r="B950" s="43"/>
      <c r="C950" s="8" t="s">
        <v>988</v>
      </c>
      <c r="D950" s="44">
        <v>15000</v>
      </c>
      <c r="E950" s="44">
        <v>0</v>
      </c>
      <c r="F950" s="44">
        <v>15000</v>
      </c>
      <c r="G950" s="44">
        <v>0</v>
      </c>
      <c r="H950" s="44">
        <v>0</v>
      </c>
      <c r="I950" s="44">
        <v>0</v>
      </c>
      <c r="J950" s="44">
        <v>0</v>
      </c>
      <c r="K950" s="44">
        <v>0</v>
      </c>
      <c r="L950" s="44">
        <v>0</v>
      </c>
      <c r="M950" s="44">
        <v>0</v>
      </c>
      <c r="N950" s="32">
        <f>I950/D950*100</f>
        <v>0</v>
      </c>
      <c r="O950" s="32">
        <f>K950/F950*100</f>
        <v>0</v>
      </c>
    </row>
    <row r="951" spans="1:15" ht="12.75">
      <c r="A951" s="13" t="s">
        <v>534</v>
      </c>
      <c r="B951" s="43"/>
      <c r="C951" s="8" t="s">
        <v>988</v>
      </c>
      <c r="D951" s="44">
        <v>15000</v>
      </c>
      <c r="E951" s="44">
        <v>0</v>
      </c>
      <c r="F951" s="44">
        <v>15000</v>
      </c>
      <c r="G951" s="44">
        <v>0</v>
      </c>
      <c r="H951" s="44">
        <v>0</v>
      </c>
      <c r="I951" s="44">
        <v>0</v>
      </c>
      <c r="J951" s="44">
        <v>0</v>
      </c>
      <c r="K951" s="44">
        <v>0</v>
      </c>
      <c r="L951" s="44">
        <v>0</v>
      </c>
      <c r="M951" s="44">
        <v>0</v>
      </c>
      <c r="N951" s="32">
        <f>I951/D951*100</f>
        <v>0</v>
      </c>
      <c r="O951" s="32">
        <f>K951/F951*100</f>
        <v>0</v>
      </c>
    </row>
    <row r="952" spans="1:15" ht="12.75">
      <c r="A952" s="13" t="s">
        <v>589</v>
      </c>
      <c r="B952" s="43"/>
      <c r="C952" s="8" t="s">
        <v>988</v>
      </c>
      <c r="D952" s="44">
        <v>15000</v>
      </c>
      <c r="E952" s="44">
        <v>0</v>
      </c>
      <c r="F952" s="44">
        <v>15000</v>
      </c>
      <c r="G952" s="44">
        <v>0</v>
      </c>
      <c r="H952" s="44">
        <v>0</v>
      </c>
      <c r="I952" s="44">
        <v>0</v>
      </c>
      <c r="J952" s="44">
        <v>0</v>
      </c>
      <c r="K952" s="44">
        <v>0</v>
      </c>
      <c r="L952" s="44">
        <v>0</v>
      </c>
      <c r="M952" s="44">
        <v>0</v>
      </c>
      <c r="N952" s="32">
        <f>I952/D952*100</f>
        <v>0</v>
      </c>
      <c r="O952" s="32">
        <f>K952/F952*100</f>
        <v>0</v>
      </c>
    </row>
    <row r="953" spans="1:15" ht="12.75">
      <c r="A953" s="13" t="s">
        <v>698</v>
      </c>
      <c r="B953" s="43"/>
      <c r="C953" s="8" t="s">
        <v>988</v>
      </c>
      <c r="D953" s="44">
        <v>15000</v>
      </c>
      <c r="E953" s="44">
        <v>0</v>
      </c>
      <c r="F953" s="44">
        <v>15000</v>
      </c>
      <c r="G953" s="44">
        <v>0</v>
      </c>
      <c r="H953" s="44">
        <v>0</v>
      </c>
      <c r="I953" s="44">
        <v>0</v>
      </c>
      <c r="J953" s="44">
        <v>0</v>
      </c>
      <c r="K953" s="44">
        <v>0</v>
      </c>
      <c r="L953" s="44">
        <v>0</v>
      </c>
      <c r="M953" s="44">
        <v>0</v>
      </c>
      <c r="N953" s="32"/>
      <c r="O953" s="32"/>
    </row>
    <row r="954" spans="1:15" s="1" customFormat="1" ht="12.75">
      <c r="A954" s="10" t="s">
        <v>989</v>
      </c>
      <c r="B954" s="45"/>
      <c r="C954" s="12" t="s">
        <v>990</v>
      </c>
      <c r="D954" s="42">
        <v>292446794.43</v>
      </c>
      <c r="E954" s="42">
        <v>222678</v>
      </c>
      <c r="F954" s="42">
        <v>219505274.82</v>
      </c>
      <c r="G954" s="42">
        <v>0</v>
      </c>
      <c r="H954" s="42">
        <v>73164197.61</v>
      </c>
      <c r="I954" s="42">
        <v>275717030.17</v>
      </c>
      <c r="J954" s="42">
        <v>222678</v>
      </c>
      <c r="K954" s="42">
        <v>214044439.52</v>
      </c>
      <c r="L954" s="42">
        <v>0</v>
      </c>
      <c r="M954" s="42">
        <v>61895268.65</v>
      </c>
      <c r="N954" s="31">
        <f>I954/D954*100</f>
        <v>94.27938189830137</v>
      </c>
      <c r="O954" s="31">
        <f>K954/F954*100</f>
        <v>97.51220771141924</v>
      </c>
    </row>
    <row r="955" spans="1:15" s="1" customFormat="1" ht="12.75">
      <c r="A955" s="10" t="s">
        <v>991</v>
      </c>
      <c r="B955" s="45"/>
      <c r="C955" s="12" t="s">
        <v>992</v>
      </c>
      <c r="D955" s="42">
        <v>274563720.96</v>
      </c>
      <c r="E955" s="42">
        <v>222678</v>
      </c>
      <c r="F955" s="42">
        <v>201622201.35</v>
      </c>
      <c r="G955" s="42">
        <v>0</v>
      </c>
      <c r="H955" s="42">
        <v>73164197.61</v>
      </c>
      <c r="I955" s="42">
        <v>262222433.72</v>
      </c>
      <c r="J955" s="42">
        <v>222678</v>
      </c>
      <c r="K955" s="42">
        <v>200549843.07</v>
      </c>
      <c r="L955" s="42">
        <v>0</v>
      </c>
      <c r="M955" s="42">
        <v>61895268.65</v>
      </c>
      <c r="N955" s="31">
        <f>I955/D955*100</f>
        <v>95.50512820963775</v>
      </c>
      <c r="O955" s="31">
        <f>K955/F955*100</f>
        <v>99.46813482204846</v>
      </c>
    </row>
    <row r="956" spans="1:15" ht="12.75">
      <c r="A956" s="13" t="s">
        <v>578</v>
      </c>
      <c r="B956" s="43"/>
      <c r="C956" s="8" t="s">
        <v>993</v>
      </c>
      <c r="D956" s="44">
        <v>0</v>
      </c>
      <c r="E956" s="44">
        <v>222678</v>
      </c>
      <c r="F956" s="44">
        <v>222678</v>
      </c>
      <c r="G956" s="44">
        <v>0</v>
      </c>
      <c r="H956" s="44">
        <v>0</v>
      </c>
      <c r="I956" s="44">
        <v>0</v>
      </c>
      <c r="J956" s="44">
        <v>222678</v>
      </c>
      <c r="K956" s="44">
        <v>222678</v>
      </c>
      <c r="L956" s="44">
        <v>0</v>
      </c>
      <c r="M956" s="44">
        <v>0</v>
      </c>
      <c r="N956" s="32" t="e">
        <f>I956/D956*100</f>
        <v>#DIV/0!</v>
      </c>
      <c r="O956" s="32">
        <f>K956/F956*100</f>
        <v>100</v>
      </c>
    </row>
    <row r="957" spans="1:15" ht="12.75">
      <c r="A957" s="13" t="s">
        <v>478</v>
      </c>
      <c r="B957" s="43"/>
      <c r="C957" s="8" t="s">
        <v>994</v>
      </c>
      <c r="D957" s="44">
        <v>0</v>
      </c>
      <c r="E957" s="44">
        <v>222678</v>
      </c>
      <c r="F957" s="44">
        <v>222678</v>
      </c>
      <c r="G957" s="44">
        <v>0</v>
      </c>
      <c r="H957" s="44">
        <v>0</v>
      </c>
      <c r="I957" s="44">
        <v>0</v>
      </c>
      <c r="J957" s="44">
        <v>222678</v>
      </c>
      <c r="K957" s="44">
        <v>222678</v>
      </c>
      <c r="L957" s="44">
        <v>0</v>
      </c>
      <c r="M957" s="44">
        <v>0</v>
      </c>
      <c r="N957" s="32" t="e">
        <f>I957/D957*100</f>
        <v>#DIV/0!</v>
      </c>
      <c r="O957" s="32">
        <f>K957/F957*100</f>
        <v>100</v>
      </c>
    </row>
    <row r="958" spans="1:15" ht="12.75">
      <c r="A958" s="13" t="s">
        <v>534</v>
      </c>
      <c r="B958" s="43"/>
      <c r="C958" s="8" t="s">
        <v>994</v>
      </c>
      <c r="D958" s="44">
        <v>0</v>
      </c>
      <c r="E958" s="44">
        <v>222678</v>
      </c>
      <c r="F958" s="44">
        <v>222678</v>
      </c>
      <c r="G958" s="44">
        <v>0</v>
      </c>
      <c r="H958" s="44">
        <v>0</v>
      </c>
      <c r="I958" s="44">
        <v>0</v>
      </c>
      <c r="J958" s="44">
        <v>222678</v>
      </c>
      <c r="K958" s="44">
        <v>222678</v>
      </c>
      <c r="L958" s="44">
        <v>0</v>
      </c>
      <c r="M958" s="44">
        <v>0</v>
      </c>
      <c r="N958" s="32"/>
      <c r="O958" s="32"/>
    </row>
    <row r="959" spans="1:15" ht="25.5">
      <c r="A959" s="13" t="s">
        <v>581</v>
      </c>
      <c r="B959" s="43"/>
      <c r="C959" s="8" t="s">
        <v>994</v>
      </c>
      <c r="D959" s="44">
        <v>0</v>
      </c>
      <c r="E959" s="44">
        <v>222678</v>
      </c>
      <c r="F959" s="44">
        <v>222678</v>
      </c>
      <c r="G959" s="44">
        <v>0</v>
      </c>
      <c r="H959" s="44">
        <v>0</v>
      </c>
      <c r="I959" s="44">
        <v>0</v>
      </c>
      <c r="J959" s="44">
        <v>222678</v>
      </c>
      <c r="K959" s="44">
        <v>222678</v>
      </c>
      <c r="L959" s="44">
        <v>0</v>
      </c>
      <c r="M959" s="44">
        <v>0</v>
      </c>
      <c r="N959" s="32" t="e">
        <f>I959/D959*100</f>
        <v>#DIV/0!</v>
      </c>
      <c r="O959" s="32">
        <f>K959/F959*100</f>
        <v>100</v>
      </c>
    </row>
    <row r="960" spans="1:15" ht="38.25">
      <c r="A960" s="13" t="s">
        <v>582</v>
      </c>
      <c r="B960" s="43"/>
      <c r="C960" s="8" t="s">
        <v>994</v>
      </c>
      <c r="D960" s="44">
        <v>0</v>
      </c>
      <c r="E960" s="44">
        <v>222678</v>
      </c>
      <c r="F960" s="44">
        <v>222678</v>
      </c>
      <c r="G960" s="44">
        <v>0</v>
      </c>
      <c r="H960" s="44">
        <v>0</v>
      </c>
      <c r="I960" s="44">
        <v>0</v>
      </c>
      <c r="J960" s="44">
        <v>222678</v>
      </c>
      <c r="K960" s="44">
        <v>222678</v>
      </c>
      <c r="L960" s="44">
        <v>0</v>
      </c>
      <c r="M960" s="44">
        <v>0</v>
      </c>
      <c r="N960" s="32" t="e">
        <f>I960/D960*100</f>
        <v>#DIV/0!</v>
      </c>
      <c r="O960" s="32">
        <f>K960/F960*100</f>
        <v>100</v>
      </c>
    </row>
    <row r="961" spans="1:15" ht="51">
      <c r="A961" s="13" t="s">
        <v>676</v>
      </c>
      <c r="B961" s="43"/>
      <c r="C961" s="8" t="s">
        <v>995</v>
      </c>
      <c r="D961" s="44">
        <v>274563720.96</v>
      </c>
      <c r="E961" s="44">
        <v>0</v>
      </c>
      <c r="F961" s="44">
        <v>201399523.35</v>
      </c>
      <c r="G961" s="44">
        <v>0</v>
      </c>
      <c r="H961" s="44">
        <v>73164197.61</v>
      </c>
      <c r="I961" s="44">
        <v>262222433.72</v>
      </c>
      <c r="J961" s="44">
        <v>0</v>
      </c>
      <c r="K961" s="44">
        <v>200327165.07</v>
      </c>
      <c r="L961" s="44">
        <v>0</v>
      </c>
      <c r="M961" s="44">
        <v>61895268.65</v>
      </c>
      <c r="N961" s="32">
        <f>I961/D961*100</f>
        <v>95.50512820963775</v>
      </c>
      <c r="O961" s="32">
        <f>K961/F961*100</f>
        <v>99.46754676368504</v>
      </c>
    </row>
    <row r="962" spans="1:15" ht="25.5">
      <c r="A962" s="13" t="s">
        <v>904</v>
      </c>
      <c r="B962" s="43"/>
      <c r="C962" s="8" t="s">
        <v>996</v>
      </c>
      <c r="D962" s="44">
        <v>274563720.96</v>
      </c>
      <c r="E962" s="44">
        <v>0</v>
      </c>
      <c r="F962" s="44">
        <v>201399523.35</v>
      </c>
      <c r="G962" s="44">
        <v>0</v>
      </c>
      <c r="H962" s="44">
        <v>73164197.61</v>
      </c>
      <c r="I962" s="44">
        <v>262222433.72</v>
      </c>
      <c r="J962" s="44">
        <v>0</v>
      </c>
      <c r="K962" s="44">
        <v>200327165.07</v>
      </c>
      <c r="L962" s="44">
        <v>0</v>
      </c>
      <c r="M962" s="44">
        <v>61895268.65</v>
      </c>
      <c r="N962" s="32">
        <f>I962/D962*100</f>
        <v>95.50512820963775</v>
      </c>
      <c r="O962" s="32">
        <f>K962/F962*100</f>
        <v>99.46754676368504</v>
      </c>
    </row>
    <row r="963" spans="1:15" ht="89.25">
      <c r="A963" s="13" t="s">
        <v>906</v>
      </c>
      <c r="B963" s="43"/>
      <c r="C963" s="8" t="s">
        <v>997</v>
      </c>
      <c r="D963" s="44">
        <v>198573617.27</v>
      </c>
      <c r="E963" s="44">
        <v>0</v>
      </c>
      <c r="F963" s="44">
        <v>130906559.72</v>
      </c>
      <c r="G963" s="44">
        <v>0</v>
      </c>
      <c r="H963" s="44">
        <v>67667057.55</v>
      </c>
      <c r="I963" s="44">
        <v>188367959.72</v>
      </c>
      <c r="J963" s="44">
        <v>0</v>
      </c>
      <c r="K963" s="44">
        <v>130867359.72</v>
      </c>
      <c r="L963" s="44">
        <v>0</v>
      </c>
      <c r="M963" s="44">
        <v>57500600</v>
      </c>
      <c r="N963" s="32"/>
      <c r="O963" s="32"/>
    </row>
    <row r="964" spans="1:15" ht="12.75">
      <c r="A964" s="13" t="s">
        <v>534</v>
      </c>
      <c r="B964" s="43"/>
      <c r="C964" s="8" t="s">
        <v>997</v>
      </c>
      <c r="D964" s="44">
        <v>198573617.27</v>
      </c>
      <c r="E964" s="44">
        <v>0</v>
      </c>
      <c r="F964" s="44">
        <v>130906559.72</v>
      </c>
      <c r="G964" s="44">
        <v>0</v>
      </c>
      <c r="H964" s="44">
        <v>67667057.55</v>
      </c>
      <c r="I964" s="44">
        <v>188367959.72</v>
      </c>
      <c r="J964" s="44">
        <v>0</v>
      </c>
      <c r="K964" s="44">
        <v>130867359.72</v>
      </c>
      <c r="L964" s="44">
        <v>0</v>
      </c>
      <c r="M964" s="44">
        <v>57500600</v>
      </c>
      <c r="N964" s="32">
        <f>I964/D964*100</f>
        <v>94.86051687514791</v>
      </c>
      <c r="O964" s="32">
        <f>K964/F964*100</f>
        <v>99.9700549765544</v>
      </c>
    </row>
    <row r="965" spans="1:15" ht="25.5">
      <c r="A965" s="13" t="s">
        <v>682</v>
      </c>
      <c r="B965" s="43"/>
      <c r="C965" s="8" t="s">
        <v>997</v>
      </c>
      <c r="D965" s="44">
        <v>198573617.27</v>
      </c>
      <c r="E965" s="44">
        <v>0</v>
      </c>
      <c r="F965" s="44">
        <v>130906559.72</v>
      </c>
      <c r="G965" s="44">
        <v>0</v>
      </c>
      <c r="H965" s="44">
        <v>67667057.55</v>
      </c>
      <c r="I965" s="44">
        <v>188367959.72</v>
      </c>
      <c r="J965" s="44">
        <v>0</v>
      </c>
      <c r="K965" s="44">
        <v>130867359.72</v>
      </c>
      <c r="L965" s="44">
        <v>0</v>
      </c>
      <c r="M965" s="44">
        <v>57500600</v>
      </c>
      <c r="N965" s="32">
        <f>I965/D965*100</f>
        <v>94.86051687514791</v>
      </c>
      <c r="O965" s="32">
        <f>K965/F965*100</f>
        <v>99.9700549765544</v>
      </c>
    </row>
    <row r="966" spans="1:15" ht="51">
      <c r="A966" s="13" t="s">
        <v>908</v>
      </c>
      <c r="B966" s="43"/>
      <c r="C966" s="8" t="s">
        <v>997</v>
      </c>
      <c r="D966" s="44">
        <v>198573617.27</v>
      </c>
      <c r="E966" s="44">
        <v>0</v>
      </c>
      <c r="F966" s="44">
        <v>130906559.72</v>
      </c>
      <c r="G966" s="44">
        <v>0</v>
      </c>
      <c r="H966" s="44">
        <v>67667057.55</v>
      </c>
      <c r="I966" s="44">
        <v>188367959.72</v>
      </c>
      <c r="J966" s="44">
        <v>0</v>
      </c>
      <c r="K966" s="44">
        <v>130867359.72</v>
      </c>
      <c r="L966" s="44">
        <v>0</v>
      </c>
      <c r="M966" s="44">
        <v>57500600</v>
      </c>
      <c r="N966" s="32">
        <f>I966/D966*100</f>
        <v>94.86051687514791</v>
      </c>
      <c r="O966" s="32">
        <f>K966/F966*100</f>
        <v>99.9700549765544</v>
      </c>
    </row>
    <row r="967" spans="1:15" ht="25.5">
      <c r="A967" s="13" t="s">
        <v>909</v>
      </c>
      <c r="B967" s="43"/>
      <c r="C967" s="8" t="s">
        <v>998</v>
      </c>
      <c r="D967" s="44">
        <v>75990103.69</v>
      </c>
      <c r="E967" s="44">
        <v>0</v>
      </c>
      <c r="F967" s="44">
        <v>70492963.63</v>
      </c>
      <c r="G967" s="44">
        <v>0</v>
      </c>
      <c r="H967" s="44">
        <v>5497140.06</v>
      </c>
      <c r="I967" s="44">
        <v>73854474</v>
      </c>
      <c r="J967" s="44">
        <v>0</v>
      </c>
      <c r="K967" s="44">
        <v>69459805.35</v>
      </c>
      <c r="L967" s="44">
        <v>0</v>
      </c>
      <c r="M967" s="44">
        <v>4394668.65</v>
      </c>
      <c r="N967" s="32">
        <f>I967/D967*100</f>
        <v>97.18959497843002</v>
      </c>
      <c r="O967" s="32">
        <f>K967/F967*100</f>
        <v>98.53438098386275</v>
      </c>
    </row>
    <row r="968" spans="1:15" ht="12.75">
      <c r="A968" s="13" t="s">
        <v>534</v>
      </c>
      <c r="B968" s="43"/>
      <c r="C968" s="8" t="s">
        <v>998</v>
      </c>
      <c r="D968" s="44">
        <v>75990103.69</v>
      </c>
      <c r="E968" s="44">
        <v>0</v>
      </c>
      <c r="F968" s="44">
        <v>70492963.63</v>
      </c>
      <c r="G968" s="44">
        <v>0</v>
      </c>
      <c r="H968" s="44">
        <v>5497140.06</v>
      </c>
      <c r="I968" s="44">
        <v>73854474</v>
      </c>
      <c r="J968" s="44">
        <v>0</v>
      </c>
      <c r="K968" s="44">
        <v>69459805.35</v>
      </c>
      <c r="L968" s="44">
        <v>0</v>
      </c>
      <c r="M968" s="44">
        <v>4394668.65</v>
      </c>
      <c r="N968" s="32"/>
      <c r="O968" s="32"/>
    </row>
    <row r="969" spans="1:15" ht="25.5">
      <c r="A969" s="13" t="s">
        <v>682</v>
      </c>
      <c r="B969" s="43"/>
      <c r="C969" s="8" t="s">
        <v>998</v>
      </c>
      <c r="D969" s="44">
        <v>75990103.69</v>
      </c>
      <c r="E969" s="44">
        <v>0</v>
      </c>
      <c r="F969" s="44">
        <v>70492963.63</v>
      </c>
      <c r="G969" s="44">
        <v>0</v>
      </c>
      <c r="H969" s="44">
        <v>5497140.06</v>
      </c>
      <c r="I969" s="44">
        <v>73854474</v>
      </c>
      <c r="J969" s="44">
        <v>0</v>
      </c>
      <c r="K969" s="44">
        <v>69459805.35</v>
      </c>
      <c r="L969" s="44">
        <v>0</v>
      </c>
      <c r="M969" s="44">
        <v>4394668.65</v>
      </c>
      <c r="N969" s="32">
        <f>I969/D969*100</f>
        <v>97.18959497843002</v>
      </c>
      <c r="O969" s="32">
        <f>K969/F969*100</f>
        <v>98.53438098386275</v>
      </c>
    </row>
    <row r="970" spans="1:15" ht="51">
      <c r="A970" s="13" t="s">
        <v>908</v>
      </c>
      <c r="B970" s="43"/>
      <c r="C970" s="8" t="s">
        <v>998</v>
      </c>
      <c r="D970" s="44">
        <v>75990103.69</v>
      </c>
      <c r="E970" s="44">
        <v>0</v>
      </c>
      <c r="F970" s="44">
        <v>70492963.63</v>
      </c>
      <c r="G970" s="44">
        <v>0</v>
      </c>
      <c r="H970" s="44">
        <v>5497140.06</v>
      </c>
      <c r="I970" s="44">
        <v>73854474</v>
      </c>
      <c r="J970" s="44">
        <v>0</v>
      </c>
      <c r="K970" s="44">
        <v>69459805.35</v>
      </c>
      <c r="L970" s="44">
        <v>0</v>
      </c>
      <c r="M970" s="44">
        <v>4394668.65</v>
      </c>
      <c r="N970" s="32">
        <f>I970/D970*100</f>
        <v>97.18959497843002</v>
      </c>
      <c r="O970" s="32">
        <f>K970/F970*100</f>
        <v>98.53438098386275</v>
      </c>
    </row>
    <row r="971" spans="1:15" s="1" customFormat="1" ht="25.5">
      <c r="A971" s="10" t="s">
        <v>999</v>
      </c>
      <c r="B971" s="45"/>
      <c r="C971" s="12" t="s">
        <v>1000</v>
      </c>
      <c r="D971" s="42">
        <v>17883073.47</v>
      </c>
      <c r="E971" s="42">
        <v>0</v>
      </c>
      <c r="F971" s="42">
        <v>17883073.47</v>
      </c>
      <c r="G971" s="42">
        <v>0</v>
      </c>
      <c r="H971" s="42">
        <v>0</v>
      </c>
      <c r="I971" s="42">
        <v>13494596.45</v>
      </c>
      <c r="J971" s="42">
        <v>0</v>
      </c>
      <c r="K971" s="42">
        <v>13494596.45</v>
      </c>
      <c r="L971" s="42">
        <v>0</v>
      </c>
      <c r="M971" s="42">
        <v>0</v>
      </c>
      <c r="N971" s="31">
        <f>I971/D971*100</f>
        <v>75.46016333622993</v>
      </c>
      <c r="O971" s="31">
        <f>K971/F971*100</f>
        <v>75.46016333622993</v>
      </c>
    </row>
    <row r="972" spans="1:15" ht="105" customHeight="1">
      <c r="A972" s="13" t="s">
        <v>528</v>
      </c>
      <c r="B972" s="43"/>
      <c r="C972" s="8" t="s">
        <v>1001</v>
      </c>
      <c r="D972" s="44">
        <v>16768359.2</v>
      </c>
      <c r="E972" s="44">
        <v>0</v>
      </c>
      <c r="F972" s="44">
        <v>16768359.2</v>
      </c>
      <c r="G972" s="44">
        <v>0</v>
      </c>
      <c r="H972" s="44">
        <v>0</v>
      </c>
      <c r="I972" s="44">
        <v>12654178.67</v>
      </c>
      <c r="J972" s="44">
        <v>0</v>
      </c>
      <c r="K972" s="44">
        <v>12654178.67</v>
      </c>
      <c r="L972" s="44">
        <v>0</v>
      </c>
      <c r="M972" s="44">
        <v>0</v>
      </c>
      <c r="N972" s="32">
        <f>I972/D972*100</f>
        <v>75.46462071256202</v>
      </c>
      <c r="O972" s="32">
        <f>K972/F972*100</f>
        <v>75.46462071256202</v>
      </c>
    </row>
    <row r="973" spans="1:15" ht="25.5">
      <c r="A973" s="13" t="s">
        <v>633</v>
      </c>
      <c r="B973" s="43"/>
      <c r="C973" s="8" t="s">
        <v>1002</v>
      </c>
      <c r="D973" s="44">
        <v>7782398.4</v>
      </c>
      <c r="E973" s="44">
        <v>0</v>
      </c>
      <c r="F973" s="44">
        <v>7782398.4</v>
      </c>
      <c r="G973" s="44">
        <v>0</v>
      </c>
      <c r="H973" s="44">
        <v>0</v>
      </c>
      <c r="I973" s="44">
        <v>5786461.97</v>
      </c>
      <c r="J973" s="44">
        <v>0</v>
      </c>
      <c r="K973" s="44">
        <v>5786461.97</v>
      </c>
      <c r="L973" s="44">
        <v>0</v>
      </c>
      <c r="M973" s="44">
        <v>0</v>
      </c>
      <c r="N973" s="32"/>
      <c r="O973" s="32"/>
    </row>
    <row r="974" spans="1:15" ht="12.75">
      <c r="A974" s="13" t="s">
        <v>635</v>
      </c>
      <c r="B974" s="43"/>
      <c r="C974" s="8" t="s">
        <v>1003</v>
      </c>
      <c r="D974" s="44">
        <v>5573784.49</v>
      </c>
      <c r="E974" s="44">
        <v>0</v>
      </c>
      <c r="F974" s="44">
        <v>5573784.49</v>
      </c>
      <c r="G974" s="44">
        <v>0</v>
      </c>
      <c r="H974" s="44">
        <v>0</v>
      </c>
      <c r="I974" s="44">
        <v>4347823.48</v>
      </c>
      <c r="J974" s="44">
        <v>0</v>
      </c>
      <c r="K974" s="44">
        <v>4347823.48</v>
      </c>
      <c r="L974" s="44">
        <v>0</v>
      </c>
      <c r="M974" s="44">
        <v>0</v>
      </c>
      <c r="N974" s="32">
        <f>I974/D974*100</f>
        <v>78.00487241299851</v>
      </c>
      <c r="O974" s="32">
        <f>K974/F974*100</f>
        <v>78.00487241299851</v>
      </c>
    </row>
    <row r="975" spans="1:15" ht="12.75">
      <c r="A975" s="13" t="s">
        <v>534</v>
      </c>
      <c r="B975" s="43"/>
      <c r="C975" s="8" t="s">
        <v>1003</v>
      </c>
      <c r="D975" s="44">
        <v>5573784.49</v>
      </c>
      <c r="E975" s="44">
        <v>0</v>
      </c>
      <c r="F975" s="44">
        <v>5573784.49</v>
      </c>
      <c r="G975" s="44">
        <v>0</v>
      </c>
      <c r="H975" s="44">
        <v>0</v>
      </c>
      <c r="I975" s="44">
        <v>4347823.48</v>
      </c>
      <c r="J975" s="44">
        <v>0</v>
      </c>
      <c r="K975" s="44">
        <v>4347823.48</v>
      </c>
      <c r="L975" s="44">
        <v>0</v>
      </c>
      <c r="M975" s="44">
        <v>0</v>
      </c>
      <c r="N975" s="32">
        <f>I975/D975*100</f>
        <v>78.00487241299851</v>
      </c>
      <c r="O975" s="32">
        <f>K975/F975*100</f>
        <v>78.00487241299851</v>
      </c>
    </row>
    <row r="976" spans="1:15" ht="25.5">
      <c r="A976" s="13" t="s">
        <v>535</v>
      </c>
      <c r="B976" s="43"/>
      <c r="C976" s="8" t="s">
        <v>1003</v>
      </c>
      <c r="D976" s="44">
        <v>5573784.49</v>
      </c>
      <c r="E976" s="44">
        <v>0</v>
      </c>
      <c r="F976" s="44">
        <v>5573784.49</v>
      </c>
      <c r="G976" s="44">
        <v>0</v>
      </c>
      <c r="H976" s="44">
        <v>0</v>
      </c>
      <c r="I976" s="44">
        <v>4347823.48</v>
      </c>
      <c r="J976" s="44">
        <v>0</v>
      </c>
      <c r="K976" s="44">
        <v>4347823.48</v>
      </c>
      <c r="L976" s="44">
        <v>0</v>
      </c>
      <c r="M976" s="44">
        <v>0</v>
      </c>
      <c r="N976" s="32">
        <f>I976/D976*100</f>
        <v>78.00487241299851</v>
      </c>
      <c r="O976" s="32">
        <f>K976/F976*100</f>
        <v>78.00487241299851</v>
      </c>
    </row>
    <row r="977" spans="1:15" ht="12.75">
      <c r="A977" s="13" t="s">
        <v>536</v>
      </c>
      <c r="B977" s="43"/>
      <c r="C977" s="8" t="s">
        <v>1003</v>
      </c>
      <c r="D977" s="44">
        <v>5573784.49</v>
      </c>
      <c r="E977" s="44">
        <v>0</v>
      </c>
      <c r="F977" s="44">
        <v>5573784.49</v>
      </c>
      <c r="G977" s="44">
        <v>0</v>
      </c>
      <c r="H977" s="44">
        <v>0</v>
      </c>
      <c r="I977" s="44">
        <v>4347823.48</v>
      </c>
      <c r="J977" s="44">
        <v>0</v>
      </c>
      <c r="K977" s="44">
        <v>4347823.48</v>
      </c>
      <c r="L977" s="44">
        <v>0</v>
      </c>
      <c r="M977" s="44">
        <v>0</v>
      </c>
      <c r="N977" s="32">
        <f>I977/D977*100</f>
        <v>78.00487241299851</v>
      </c>
      <c r="O977" s="32">
        <f>K977/F977*100</f>
        <v>78.00487241299851</v>
      </c>
    </row>
    <row r="978" spans="1:15" ht="38.25">
      <c r="A978" s="13" t="s">
        <v>637</v>
      </c>
      <c r="B978" s="43"/>
      <c r="C978" s="8" t="s">
        <v>1004</v>
      </c>
      <c r="D978" s="44">
        <v>546600</v>
      </c>
      <c r="E978" s="44">
        <v>0</v>
      </c>
      <c r="F978" s="44">
        <v>546600</v>
      </c>
      <c r="G978" s="44">
        <v>0</v>
      </c>
      <c r="H978" s="44">
        <v>0</v>
      </c>
      <c r="I978" s="44">
        <v>171542.8</v>
      </c>
      <c r="J978" s="44">
        <v>0</v>
      </c>
      <c r="K978" s="44">
        <v>171542.8</v>
      </c>
      <c r="L978" s="44">
        <v>0</v>
      </c>
      <c r="M978" s="44">
        <v>0</v>
      </c>
      <c r="N978" s="32"/>
      <c r="O978" s="32"/>
    </row>
    <row r="979" spans="1:15" ht="12.75">
      <c r="A979" s="13" t="s">
        <v>534</v>
      </c>
      <c r="B979" s="43"/>
      <c r="C979" s="8" t="s">
        <v>1004</v>
      </c>
      <c r="D979" s="44">
        <v>546600</v>
      </c>
      <c r="E979" s="44">
        <v>0</v>
      </c>
      <c r="F979" s="44">
        <v>546600</v>
      </c>
      <c r="G979" s="44">
        <v>0</v>
      </c>
      <c r="H979" s="44">
        <v>0</v>
      </c>
      <c r="I979" s="44">
        <v>171542.8</v>
      </c>
      <c r="J979" s="44">
        <v>0</v>
      </c>
      <c r="K979" s="44">
        <v>171542.8</v>
      </c>
      <c r="L979" s="44">
        <v>0</v>
      </c>
      <c r="M979" s="44">
        <v>0</v>
      </c>
      <c r="N979" s="32">
        <f>I979/D979*100</f>
        <v>31.383607757043542</v>
      </c>
      <c r="O979" s="32">
        <f>K979/F979*100</f>
        <v>31.383607757043542</v>
      </c>
    </row>
    <row r="980" spans="1:15" ht="25.5">
      <c r="A980" s="13" t="s">
        <v>535</v>
      </c>
      <c r="B980" s="43"/>
      <c r="C980" s="8" t="s">
        <v>1004</v>
      </c>
      <c r="D980" s="44">
        <v>328000</v>
      </c>
      <c r="E980" s="44">
        <v>0</v>
      </c>
      <c r="F980" s="44">
        <v>328000</v>
      </c>
      <c r="G980" s="44">
        <v>0</v>
      </c>
      <c r="H980" s="44">
        <v>0</v>
      </c>
      <c r="I980" s="44">
        <v>127502.8</v>
      </c>
      <c r="J980" s="44">
        <v>0</v>
      </c>
      <c r="K980" s="44">
        <v>127502.8</v>
      </c>
      <c r="L980" s="44">
        <v>0</v>
      </c>
      <c r="M980" s="44">
        <v>0</v>
      </c>
      <c r="N980" s="32">
        <f>I980/D980*100</f>
        <v>38.87280487804878</v>
      </c>
      <c r="O980" s="32">
        <f>K980/F980*100</f>
        <v>38.87280487804878</v>
      </c>
    </row>
    <row r="981" spans="1:15" ht="25.5">
      <c r="A981" s="13" t="s">
        <v>570</v>
      </c>
      <c r="B981" s="43"/>
      <c r="C981" s="8" t="s">
        <v>1004</v>
      </c>
      <c r="D981" s="44">
        <v>3000</v>
      </c>
      <c r="E981" s="44">
        <v>0</v>
      </c>
      <c r="F981" s="44">
        <v>3000</v>
      </c>
      <c r="G981" s="44">
        <v>0</v>
      </c>
      <c r="H981" s="44">
        <v>0</v>
      </c>
      <c r="I981" s="44">
        <v>0</v>
      </c>
      <c r="J981" s="44">
        <v>0</v>
      </c>
      <c r="K981" s="44">
        <v>0</v>
      </c>
      <c r="L981" s="44">
        <v>0</v>
      </c>
      <c r="M981" s="44">
        <v>0</v>
      </c>
      <c r="N981" s="32">
        <f>I981/D981*100</f>
        <v>0</v>
      </c>
      <c r="O981" s="32">
        <f>K981/F981*100</f>
        <v>0</v>
      </c>
    </row>
    <row r="982" spans="1:15" ht="25.5">
      <c r="A982" s="13" t="s">
        <v>639</v>
      </c>
      <c r="B982" s="43"/>
      <c r="C982" s="8" t="s">
        <v>1004</v>
      </c>
      <c r="D982" s="44">
        <v>325000</v>
      </c>
      <c r="E982" s="44">
        <v>0</v>
      </c>
      <c r="F982" s="44">
        <v>325000</v>
      </c>
      <c r="G982" s="44">
        <v>0</v>
      </c>
      <c r="H982" s="44">
        <v>0</v>
      </c>
      <c r="I982" s="44">
        <v>127502.8</v>
      </c>
      <c r="J982" s="44">
        <v>0</v>
      </c>
      <c r="K982" s="44">
        <v>127502.8</v>
      </c>
      <c r="L982" s="44">
        <v>0</v>
      </c>
      <c r="M982" s="44">
        <v>0</v>
      </c>
      <c r="N982" s="32">
        <f>I982/D982*100</f>
        <v>39.23163076923077</v>
      </c>
      <c r="O982" s="32">
        <f>K982/F982*100</f>
        <v>39.23163076923077</v>
      </c>
    </row>
    <row r="983" spans="1:15" ht="12.75">
      <c r="A983" s="13" t="s">
        <v>546</v>
      </c>
      <c r="B983" s="43"/>
      <c r="C983" s="8" t="s">
        <v>1004</v>
      </c>
      <c r="D983" s="44">
        <v>18600</v>
      </c>
      <c r="E983" s="44">
        <v>0</v>
      </c>
      <c r="F983" s="44">
        <v>18600</v>
      </c>
      <c r="G983" s="44">
        <v>0</v>
      </c>
      <c r="H983" s="44">
        <v>0</v>
      </c>
      <c r="I983" s="44">
        <v>0</v>
      </c>
      <c r="J983" s="44">
        <v>0</v>
      </c>
      <c r="K983" s="44">
        <v>0</v>
      </c>
      <c r="L983" s="44">
        <v>0</v>
      </c>
      <c r="M983" s="44">
        <v>0</v>
      </c>
      <c r="N983" s="32"/>
      <c r="O983" s="32"/>
    </row>
    <row r="984" spans="1:15" ht="12.75">
      <c r="A984" s="13" t="s">
        <v>547</v>
      </c>
      <c r="B984" s="43"/>
      <c r="C984" s="8" t="s">
        <v>1004</v>
      </c>
      <c r="D984" s="44">
        <v>18600</v>
      </c>
      <c r="E984" s="44">
        <v>0</v>
      </c>
      <c r="F984" s="44">
        <v>18600</v>
      </c>
      <c r="G984" s="44">
        <v>0</v>
      </c>
      <c r="H984" s="44">
        <v>0</v>
      </c>
      <c r="I984" s="44">
        <v>0</v>
      </c>
      <c r="J984" s="44">
        <v>0</v>
      </c>
      <c r="K984" s="44">
        <v>0</v>
      </c>
      <c r="L984" s="44">
        <v>0</v>
      </c>
      <c r="M984" s="44">
        <v>0</v>
      </c>
      <c r="N984" s="32">
        <f>I984/D984*100</f>
        <v>0</v>
      </c>
      <c r="O984" s="32">
        <f>K984/F984*100</f>
        <v>0</v>
      </c>
    </row>
    <row r="985" spans="1:15" ht="12.75">
      <c r="A985" s="13" t="s">
        <v>566</v>
      </c>
      <c r="B985" s="43"/>
      <c r="C985" s="8" t="s">
        <v>1004</v>
      </c>
      <c r="D985" s="44">
        <v>200000</v>
      </c>
      <c r="E985" s="44">
        <v>0</v>
      </c>
      <c r="F985" s="44">
        <v>200000</v>
      </c>
      <c r="G985" s="44">
        <v>0</v>
      </c>
      <c r="H985" s="44">
        <v>0</v>
      </c>
      <c r="I985" s="44">
        <v>44040</v>
      </c>
      <c r="J985" s="44">
        <v>0</v>
      </c>
      <c r="K985" s="44">
        <v>44040</v>
      </c>
      <c r="L985" s="44">
        <v>0</v>
      </c>
      <c r="M985" s="44">
        <v>0</v>
      </c>
      <c r="N985" s="32">
        <f>I985/D985*100</f>
        <v>22.02</v>
      </c>
      <c r="O985" s="32">
        <f>K985/F985*100</f>
        <v>22.02</v>
      </c>
    </row>
    <row r="986" spans="1:15" ht="25.5">
      <c r="A986" s="13" t="s">
        <v>645</v>
      </c>
      <c r="B986" s="43"/>
      <c r="C986" s="8" t="s">
        <v>1004</v>
      </c>
      <c r="D986" s="44">
        <v>200000</v>
      </c>
      <c r="E986" s="44">
        <v>0</v>
      </c>
      <c r="F986" s="44">
        <v>200000</v>
      </c>
      <c r="G986" s="44">
        <v>0</v>
      </c>
      <c r="H986" s="44">
        <v>0</v>
      </c>
      <c r="I986" s="44">
        <v>44040</v>
      </c>
      <c r="J986" s="44">
        <v>0</v>
      </c>
      <c r="K986" s="44">
        <v>44040</v>
      </c>
      <c r="L986" s="44">
        <v>0</v>
      </c>
      <c r="M986" s="44">
        <v>0</v>
      </c>
      <c r="N986" s="32">
        <f>I986/D986*100</f>
        <v>22.02</v>
      </c>
      <c r="O986" s="32">
        <f>K986/F986*100</f>
        <v>22.02</v>
      </c>
    </row>
    <row r="987" spans="1:15" ht="63.75">
      <c r="A987" s="13" t="s">
        <v>640</v>
      </c>
      <c r="B987" s="43"/>
      <c r="C987" s="8" t="s">
        <v>1005</v>
      </c>
      <c r="D987" s="44">
        <v>1662013.91</v>
      </c>
      <c r="E987" s="44">
        <v>0</v>
      </c>
      <c r="F987" s="44">
        <v>1662013.91</v>
      </c>
      <c r="G987" s="44">
        <v>0</v>
      </c>
      <c r="H987" s="44">
        <v>0</v>
      </c>
      <c r="I987" s="44">
        <v>1267095.69</v>
      </c>
      <c r="J987" s="44">
        <v>0</v>
      </c>
      <c r="K987" s="44">
        <v>1267095.69</v>
      </c>
      <c r="L987" s="44">
        <v>0</v>
      </c>
      <c r="M987" s="44">
        <v>0</v>
      </c>
      <c r="N987" s="32">
        <f>I987/D987*100</f>
        <v>76.23857311759804</v>
      </c>
      <c r="O987" s="32">
        <f>K987/F987*100</f>
        <v>76.23857311759804</v>
      </c>
    </row>
    <row r="988" spans="1:15" ht="12.75">
      <c r="A988" s="13" t="s">
        <v>534</v>
      </c>
      <c r="B988" s="43"/>
      <c r="C988" s="8" t="s">
        <v>1005</v>
      </c>
      <c r="D988" s="44">
        <v>1662013.91</v>
      </c>
      <c r="E988" s="44">
        <v>0</v>
      </c>
      <c r="F988" s="44">
        <v>1662013.91</v>
      </c>
      <c r="G988" s="44">
        <v>0</v>
      </c>
      <c r="H988" s="44">
        <v>0</v>
      </c>
      <c r="I988" s="44">
        <v>1267095.69</v>
      </c>
      <c r="J988" s="44">
        <v>0</v>
      </c>
      <c r="K988" s="44">
        <v>1267095.69</v>
      </c>
      <c r="L988" s="44">
        <v>0</v>
      </c>
      <c r="M988" s="44">
        <v>0</v>
      </c>
      <c r="N988" s="32"/>
      <c r="O988" s="32"/>
    </row>
    <row r="989" spans="1:15" ht="25.5">
      <c r="A989" s="13" t="s">
        <v>535</v>
      </c>
      <c r="B989" s="43"/>
      <c r="C989" s="8" t="s">
        <v>1005</v>
      </c>
      <c r="D989" s="44">
        <v>1662013.91</v>
      </c>
      <c r="E989" s="44">
        <v>0</v>
      </c>
      <c r="F989" s="44">
        <v>1662013.91</v>
      </c>
      <c r="G989" s="44">
        <v>0</v>
      </c>
      <c r="H989" s="44">
        <v>0</v>
      </c>
      <c r="I989" s="44">
        <v>1267095.69</v>
      </c>
      <c r="J989" s="44">
        <v>0</v>
      </c>
      <c r="K989" s="44">
        <v>1267095.69</v>
      </c>
      <c r="L989" s="44">
        <v>0</v>
      </c>
      <c r="M989" s="44">
        <v>0</v>
      </c>
      <c r="N989" s="32">
        <f>I989/D989*100</f>
        <v>76.23857311759804</v>
      </c>
      <c r="O989" s="32">
        <f>K989/F989*100</f>
        <v>76.23857311759804</v>
      </c>
    </row>
    <row r="990" spans="1:15" ht="25.5">
      <c r="A990" s="13" t="s">
        <v>539</v>
      </c>
      <c r="B990" s="43"/>
      <c r="C990" s="8" t="s">
        <v>1005</v>
      </c>
      <c r="D990" s="44">
        <v>1662013.91</v>
      </c>
      <c r="E990" s="44">
        <v>0</v>
      </c>
      <c r="F990" s="44">
        <v>1662013.91</v>
      </c>
      <c r="G990" s="44">
        <v>0</v>
      </c>
      <c r="H990" s="44">
        <v>0</v>
      </c>
      <c r="I990" s="44">
        <v>1267095.69</v>
      </c>
      <c r="J990" s="44">
        <v>0</v>
      </c>
      <c r="K990" s="44">
        <v>1267095.69</v>
      </c>
      <c r="L990" s="44">
        <v>0</v>
      </c>
      <c r="M990" s="44">
        <v>0</v>
      </c>
      <c r="N990" s="32">
        <f>I990/D990*100</f>
        <v>76.23857311759804</v>
      </c>
      <c r="O990" s="32">
        <f>K990/F990*100</f>
        <v>76.23857311759804</v>
      </c>
    </row>
    <row r="991" spans="1:15" ht="38.25">
      <c r="A991" s="13" t="s">
        <v>530</v>
      </c>
      <c r="B991" s="43"/>
      <c r="C991" s="8" t="s">
        <v>1006</v>
      </c>
      <c r="D991" s="44">
        <v>8985960.8</v>
      </c>
      <c r="E991" s="44">
        <v>0</v>
      </c>
      <c r="F991" s="44">
        <v>8985960.8</v>
      </c>
      <c r="G991" s="44">
        <v>0</v>
      </c>
      <c r="H991" s="44">
        <v>0</v>
      </c>
      <c r="I991" s="44">
        <v>6867716.7</v>
      </c>
      <c r="J991" s="44">
        <v>0</v>
      </c>
      <c r="K991" s="44">
        <v>6867716.7</v>
      </c>
      <c r="L991" s="44">
        <v>0</v>
      </c>
      <c r="M991" s="44">
        <v>0</v>
      </c>
      <c r="N991" s="32">
        <f>I991/D991*100</f>
        <v>76.42718294520047</v>
      </c>
      <c r="O991" s="32">
        <f>K991/F991*100</f>
        <v>76.42718294520047</v>
      </c>
    </row>
    <row r="992" spans="1:15" ht="25.5">
      <c r="A992" s="13" t="s">
        <v>532</v>
      </c>
      <c r="B992" s="43"/>
      <c r="C992" s="8" t="s">
        <v>1007</v>
      </c>
      <c r="D992" s="44">
        <v>6761592.78</v>
      </c>
      <c r="E992" s="44">
        <v>0</v>
      </c>
      <c r="F992" s="44">
        <v>6761592.78</v>
      </c>
      <c r="G992" s="44">
        <v>0</v>
      </c>
      <c r="H992" s="44">
        <v>0</v>
      </c>
      <c r="I992" s="44">
        <v>5220250.81</v>
      </c>
      <c r="J992" s="44">
        <v>0</v>
      </c>
      <c r="K992" s="44">
        <v>5220250.81</v>
      </c>
      <c r="L992" s="44">
        <v>0</v>
      </c>
      <c r="M992" s="44">
        <v>0</v>
      </c>
      <c r="N992" s="32">
        <f>I992/D992*100</f>
        <v>77.20445433272602</v>
      </c>
      <c r="O992" s="32">
        <f>K992/F992*100</f>
        <v>77.20445433272602</v>
      </c>
    </row>
    <row r="993" spans="1:15" ht="12.75">
      <c r="A993" s="13" t="s">
        <v>534</v>
      </c>
      <c r="B993" s="43"/>
      <c r="C993" s="8" t="s">
        <v>1007</v>
      </c>
      <c r="D993" s="44">
        <v>6761592.78</v>
      </c>
      <c r="E993" s="44">
        <v>0</v>
      </c>
      <c r="F993" s="44">
        <v>6761592.78</v>
      </c>
      <c r="G993" s="44">
        <v>0</v>
      </c>
      <c r="H993" s="44">
        <v>0</v>
      </c>
      <c r="I993" s="44">
        <v>5220250.81</v>
      </c>
      <c r="J993" s="44">
        <v>0</v>
      </c>
      <c r="K993" s="44">
        <v>5220250.81</v>
      </c>
      <c r="L993" s="44">
        <v>0</v>
      </c>
      <c r="M993" s="44">
        <v>0</v>
      </c>
      <c r="N993" s="32"/>
      <c r="O993" s="32"/>
    </row>
    <row r="994" spans="1:15" ht="25.5">
      <c r="A994" s="13" t="s">
        <v>535</v>
      </c>
      <c r="B994" s="43"/>
      <c r="C994" s="8" t="s">
        <v>1007</v>
      </c>
      <c r="D994" s="44">
        <v>6753683.32</v>
      </c>
      <c r="E994" s="44">
        <v>0</v>
      </c>
      <c r="F994" s="44">
        <v>6753683.32</v>
      </c>
      <c r="G994" s="44">
        <v>0</v>
      </c>
      <c r="H994" s="44">
        <v>0</v>
      </c>
      <c r="I994" s="44">
        <v>5212341.35</v>
      </c>
      <c r="J994" s="44">
        <v>0</v>
      </c>
      <c r="K994" s="44">
        <v>5212341.35</v>
      </c>
      <c r="L994" s="44">
        <v>0</v>
      </c>
      <c r="M994" s="44">
        <v>0</v>
      </c>
      <c r="N994" s="32">
        <f>I994/D994*100</f>
        <v>77.17775772169311</v>
      </c>
      <c r="O994" s="32">
        <f>K994/F994*100</f>
        <v>77.17775772169311</v>
      </c>
    </row>
    <row r="995" spans="1:15" ht="12.75">
      <c r="A995" s="13" t="s">
        <v>536</v>
      </c>
      <c r="B995" s="43"/>
      <c r="C995" s="8" t="s">
        <v>1007</v>
      </c>
      <c r="D995" s="44">
        <v>6753683.32</v>
      </c>
      <c r="E995" s="44">
        <v>0</v>
      </c>
      <c r="F995" s="44">
        <v>6753683.32</v>
      </c>
      <c r="G995" s="44">
        <v>0</v>
      </c>
      <c r="H995" s="44">
        <v>0</v>
      </c>
      <c r="I995" s="44">
        <v>5212341.35</v>
      </c>
      <c r="J995" s="44">
        <v>0</v>
      </c>
      <c r="K995" s="44">
        <v>5212341.35</v>
      </c>
      <c r="L995" s="44">
        <v>0</v>
      </c>
      <c r="M995" s="44">
        <v>0</v>
      </c>
      <c r="N995" s="32">
        <f>I995/D995*100</f>
        <v>77.17775772169311</v>
      </c>
      <c r="O995" s="32">
        <f>K995/F995*100</f>
        <v>77.17775772169311</v>
      </c>
    </row>
    <row r="996" spans="1:15" ht="12.75">
      <c r="A996" s="13" t="s">
        <v>566</v>
      </c>
      <c r="B996" s="43"/>
      <c r="C996" s="8" t="s">
        <v>1007</v>
      </c>
      <c r="D996" s="44">
        <v>7909.46</v>
      </c>
      <c r="E996" s="44">
        <v>0</v>
      </c>
      <c r="F996" s="44">
        <v>7909.46</v>
      </c>
      <c r="G996" s="44">
        <v>0</v>
      </c>
      <c r="H996" s="44">
        <v>0</v>
      </c>
      <c r="I996" s="44">
        <v>7909.46</v>
      </c>
      <c r="J996" s="44">
        <v>0</v>
      </c>
      <c r="K996" s="44">
        <v>7909.46</v>
      </c>
      <c r="L996" s="44">
        <v>0</v>
      </c>
      <c r="M996" s="44">
        <v>0</v>
      </c>
      <c r="N996" s="32">
        <f>I996/D996*100</f>
        <v>100</v>
      </c>
      <c r="O996" s="32">
        <f>K996/F996*100</f>
        <v>100</v>
      </c>
    </row>
    <row r="997" spans="1:15" ht="38.25">
      <c r="A997" s="13" t="s">
        <v>567</v>
      </c>
      <c r="B997" s="43"/>
      <c r="C997" s="8" t="s">
        <v>1007</v>
      </c>
      <c r="D997" s="44">
        <v>7909.46</v>
      </c>
      <c r="E997" s="44">
        <v>0</v>
      </c>
      <c r="F997" s="44">
        <v>7909.46</v>
      </c>
      <c r="G997" s="44">
        <v>0</v>
      </c>
      <c r="H997" s="44">
        <v>0</v>
      </c>
      <c r="I997" s="44">
        <v>7909.46</v>
      </c>
      <c r="J997" s="44">
        <v>0</v>
      </c>
      <c r="K997" s="44">
        <v>7909.46</v>
      </c>
      <c r="L997" s="44">
        <v>0</v>
      </c>
      <c r="M997" s="44">
        <v>0</v>
      </c>
      <c r="N997" s="32">
        <f>I997/D997*100</f>
        <v>100</v>
      </c>
      <c r="O997" s="32">
        <f>K997/F997*100</f>
        <v>100</v>
      </c>
    </row>
    <row r="998" spans="1:15" ht="56.25" customHeight="1">
      <c r="A998" s="13" t="s">
        <v>568</v>
      </c>
      <c r="B998" s="43"/>
      <c r="C998" s="8" t="s">
        <v>1008</v>
      </c>
      <c r="D998" s="44">
        <v>498400</v>
      </c>
      <c r="E998" s="44">
        <v>0</v>
      </c>
      <c r="F998" s="44">
        <v>498400</v>
      </c>
      <c r="G998" s="44">
        <v>0</v>
      </c>
      <c r="H998" s="44">
        <v>0</v>
      </c>
      <c r="I998" s="44">
        <v>169428.4</v>
      </c>
      <c r="J998" s="44">
        <v>0</v>
      </c>
      <c r="K998" s="44">
        <v>169428.4</v>
      </c>
      <c r="L998" s="44">
        <v>0</v>
      </c>
      <c r="M998" s="44">
        <v>0</v>
      </c>
      <c r="N998" s="32"/>
      <c r="O998" s="32"/>
    </row>
    <row r="999" spans="1:15" ht="12.75">
      <c r="A999" s="13" t="s">
        <v>534</v>
      </c>
      <c r="B999" s="43"/>
      <c r="C999" s="8" t="s">
        <v>1008</v>
      </c>
      <c r="D999" s="44">
        <v>498400</v>
      </c>
      <c r="E999" s="44">
        <v>0</v>
      </c>
      <c r="F999" s="44">
        <v>498400</v>
      </c>
      <c r="G999" s="44">
        <v>0</v>
      </c>
      <c r="H999" s="44">
        <v>0</v>
      </c>
      <c r="I999" s="44">
        <v>169428.4</v>
      </c>
      <c r="J999" s="44">
        <v>0</v>
      </c>
      <c r="K999" s="44">
        <v>169428.4</v>
      </c>
      <c r="L999" s="44">
        <v>0</v>
      </c>
      <c r="M999" s="44">
        <v>0</v>
      </c>
      <c r="N999" s="32">
        <f>I999/D999*100</f>
        <v>33.99446227929374</v>
      </c>
      <c r="O999" s="32">
        <f>K999/F999*100</f>
        <v>33.99446227929374</v>
      </c>
    </row>
    <row r="1000" spans="1:15" ht="25.5">
      <c r="A1000" s="13" t="s">
        <v>535</v>
      </c>
      <c r="B1000" s="43"/>
      <c r="C1000" s="8" t="s">
        <v>1008</v>
      </c>
      <c r="D1000" s="44">
        <v>265200</v>
      </c>
      <c r="E1000" s="44">
        <v>0</v>
      </c>
      <c r="F1000" s="44">
        <v>265200</v>
      </c>
      <c r="G1000" s="44">
        <v>0</v>
      </c>
      <c r="H1000" s="44">
        <v>0</v>
      </c>
      <c r="I1000" s="44">
        <v>93813.4</v>
      </c>
      <c r="J1000" s="44">
        <v>0</v>
      </c>
      <c r="K1000" s="44">
        <v>93813.4</v>
      </c>
      <c r="L1000" s="44">
        <v>0</v>
      </c>
      <c r="M1000" s="44">
        <v>0</v>
      </c>
      <c r="N1000" s="32">
        <f>I1000/D1000*100</f>
        <v>35.37458521870286</v>
      </c>
      <c r="O1000" s="32">
        <f>K1000/F1000*100</f>
        <v>35.37458521870286</v>
      </c>
    </row>
    <row r="1001" spans="1:15" ht="25.5">
      <c r="A1001" s="13" t="s">
        <v>570</v>
      </c>
      <c r="B1001" s="43"/>
      <c r="C1001" s="8" t="s">
        <v>1008</v>
      </c>
      <c r="D1001" s="44">
        <v>4000</v>
      </c>
      <c r="E1001" s="44">
        <v>0</v>
      </c>
      <c r="F1001" s="44">
        <v>4000</v>
      </c>
      <c r="G1001" s="44">
        <v>0</v>
      </c>
      <c r="H1001" s="44">
        <v>0</v>
      </c>
      <c r="I1001" s="44">
        <v>1500</v>
      </c>
      <c r="J1001" s="44">
        <v>0</v>
      </c>
      <c r="K1001" s="44">
        <v>1500</v>
      </c>
      <c r="L1001" s="44">
        <v>0</v>
      </c>
      <c r="M1001" s="44">
        <v>0</v>
      </c>
      <c r="N1001" s="32">
        <f>I1001/D1001*100</f>
        <v>37.5</v>
      </c>
      <c r="O1001" s="32">
        <f>K1001/F1001*100</f>
        <v>37.5</v>
      </c>
    </row>
    <row r="1002" spans="1:15" ht="25.5">
      <c r="A1002" s="13" t="s">
        <v>639</v>
      </c>
      <c r="B1002" s="43"/>
      <c r="C1002" s="8" t="s">
        <v>1008</v>
      </c>
      <c r="D1002" s="44">
        <v>261200</v>
      </c>
      <c r="E1002" s="44">
        <v>0</v>
      </c>
      <c r="F1002" s="44">
        <v>261200</v>
      </c>
      <c r="G1002" s="44">
        <v>0</v>
      </c>
      <c r="H1002" s="44">
        <v>0</v>
      </c>
      <c r="I1002" s="44">
        <v>92313.4</v>
      </c>
      <c r="J1002" s="44">
        <v>0</v>
      </c>
      <c r="K1002" s="44">
        <v>92313.4</v>
      </c>
      <c r="L1002" s="44">
        <v>0</v>
      </c>
      <c r="M1002" s="44">
        <v>0</v>
      </c>
      <c r="N1002" s="32">
        <f>I1002/D1002*100</f>
        <v>35.34203675344563</v>
      </c>
      <c r="O1002" s="32">
        <f>K1002/F1002*100</f>
        <v>35.34203675344563</v>
      </c>
    </row>
    <row r="1003" spans="1:15" ht="12.75">
      <c r="A1003" s="13" t="s">
        <v>546</v>
      </c>
      <c r="B1003" s="43"/>
      <c r="C1003" s="8" t="s">
        <v>1008</v>
      </c>
      <c r="D1003" s="44">
        <v>46700</v>
      </c>
      <c r="E1003" s="44">
        <v>0</v>
      </c>
      <c r="F1003" s="44">
        <v>46700</v>
      </c>
      <c r="G1003" s="44">
        <v>0</v>
      </c>
      <c r="H1003" s="44">
        <v>0</v>
      </c>
      <c r="I1003" s="44">
        <v>17956</v>
      </c>
      <c r="J1003" s="44">
        <v>0</v>
      </c>
      <c r="K1003" s="44">
        <v>17956</v>
      </c>
      <c r="L1003" s="44">
        <v>0</v>
      </c>
      <c r="M1003" s="44">
        <v>0</v>
      </c>
      <c r="N1003" s="32"/>
      <c r="O1003" s="32"/>
    </row>
    <row r="1004" spans="1:15" ht="12.75">
      <c r="A1004" s="13" t="s">
        <v>547</v>
      </c>
      <c r="B1004" s="43"/>
      <c r="C1004" s="8" t="s">
        <v>1008</v>
      </c>
      <c r="D1004" s="44">
        <v>46700</v>
      </c>
      <c r="E1004" s="44">
        <v>0</v>
      </c>
      <c r="F1004" s="44">
        <v>46700</v>
      </c>
      <c r="G1004" s="44">
        <v>0</v>
      </c>
      <c r="H1004" s="44">
        <v>0</v>
      </c>
      <c r="I1004" s="44">
        <v>17956</v>
      </c>
      <c r="J1004" s="44">
        <v>0</v>
      </c>
      <c r="K1004" s="44">
        <v>17956</v>
      </c>
      <c r="L1004" s="44">
        <v>0</v>
      </c>
      <c r="M1004" s="44">
        <v>0</v>
      </c>
      <c r="N1004" s="32">
        <f>I1004/D1004*100</f>
        <v>38.44967880085653</v>
      </c>
      <c r="O1004" s="32">
        <f>K1004/F1004*100</f>
        <v>38.44967880085653</v>
      </c>
    </row>
    <row r="1005" spans="1:15" ht="12.75">
      <c r="A1005" s="13" t="s">
        <v>566</v>
      </c>
      <c r="B1005" s="43"/>
      <c r="C1005" s="8" t="s">
        <v>1008</v>
      </c>
      <c r="D1005" s="44">
        <v>186500</v>
      </c>
      <c r="E1005" s="44">
        <v>0</v>
      </c>
      <c r="F1005" s="44">
        <v>186500</v>
      </c>
      <c r="G1005" s="44">
        <v>0</v>
      </c>
      <c r="H1005" s="44">
        <v>0</v>
      </c>
      <c r="I1005" s="44">
        <v>57659</v>
      </c>
      <c r="J1005" s="44">
        <v>0</v>
      </c>
      <c r="K1005" s="44">
        <v>57659</v>
      </c>
      <c r="L1005" s="44">
        <v>0</v>
      </c>
      <c r="M1005" s="44">
        <v>0</v>
      </c>
      <c r="N1005" s="32">
        <f>I1005/D1005*100</f>
        <v>30.91635388739946</v>
      </c>
      <c r="O1005" s="32">
        <f>K1005/F1005*100</f>
        <v>30.91635388739946</v>
      </c>
    </row>
    <row r="1006" spans="1:15" ht="25.5">
      <c r="A1006" s="13" t="s">
        <v>645</v>
      </c>
      <c r="B1006" s="43"/>
      <c r="C1006" s="8" t="s">
        <v>1008</v>
      </c>
      <c r="D1006" s="44">
        <v>186500</v>
      </c>
      <c r="E1006" s="44">
        <v>0</v>
      </c>
      <c r="F1006" s="44">
        <v>186500</v>
      </c>
      <c r="G1006" s="44">
        <v>0</v>
      </c>
      <c r="H1006" s="44">
        <v>0</v>
      </c>
      <c r="I1006" s="44">
        <v>57659</v>
      </c>
      <c r="J1006" s="44">
        <v>0</v>
      </c>
      <c r="K1006" s="44">
        <v>57659</v>
      </c>
      <c r="L1006" s="44">
        <v>0</v>
      </c>
      <c r="M1006" s="44">
        <v>0</v>
      </c>
      <c r="N1006" s="32">
        <f>I1006/D1006*100</f>
        <v>30.91635388739946</v>
      </c>
      <c r="O1006" s="32">
        <f>K1006/F1006*100</f>
        <v>30.91635388739946</v>
      </c>
    </row>
    <row r="1007" spans="1:15" ht="81" customHeight="1">
      <c r="A1007" s="13" t="s">
        <v>537</v>
      </c>
      <c r="B1007" s="43"/>
      <c r="C1007" s="8" t="s">
        <v>1009</v>
      </c>
      <c r="D1007" s="44">
        <v>1725968.02</v>
      </c>
      <c r="E1007" s="44">
        <v>0</v>
      </c>
      <c r="F1007" s="44">
        <v>1725968.02</v>
      </c>
      <c r="G1007" s="44">
        <v>0</v>
      </c>
      <c r="H1007" s="44">
        <v>0</v>
      </c>
      <c r="I1007" s="44">
        <v>1478037.49</v>
      </c>
      <c r="J1007" s="44">
        <v>0</v>
      </c>
      <c r="K1007" s="44">
        <v>1478037.49</v>
      </c>
      <c r="L1007" s="44">
        <v>0</v>
      </c>
      <c r="M1007" s="44">
        <v>0</v>
      </c>
      <c r="N1007" s="32">
        <f>I1007/D1007*100</f>
        <v>85.6352767185107</v>
      </c>
      <c r="O1007" s="32">
        <f>K1007/F1007*100</f>
        <v>85.6352767185107</v>
      </c>
    </row>
    <row r="1008" spans="1:15" ht="12.75">
      <c r="A1008" s="13" t="s">
        <v>534</v>
      </c>
      <c r="B1008" s="43"/>
      <c r="C1008" s="8" t="s">
        <v>1009</v>
      </c>
      <c r="D1008" s="44">
        <v>1725968.02</v>
      </c>
      <c r="E1008" s="44">
        <v>0</v>
      </c>
      <c r="F1008" s="44">
        <v>1725968.02</v>
      </c>
      <c r="G1008" s="44">
        <v>0</v>
      </c>
      <c r="H1008" s="44">
        <v>0</v>
      </c>
      <c r="I1008" s="44">
        <v>1478037.49</v>
      </c>
      <c r="J1008" s="44">
        <v>0</v>
      </c>
      <c r="K1008" s="44">
        <v>1478037.49</v>
      </c>
      <c r="L1008" s="44">
        <v>0</v>
      </c>
      <c r="M1008" s="44">
        <v>0</v>
      </c>
      <c r="N1008" s="32"/>
      <c r="O1008" s="32"/>
    </row>
    <row r="1009" spans="1:15" ht="25.5">
      <c r="A1009" s="13" t="s">
        <v>535</v>
      </c>
      <c r="B1009" s="43"/>
      <c r="C1009" s="8" t="s">
        <v>1009</v>
      </c>
      <c r="D1009" s="44">
        <v>1725968.02</v>
      </c>
      <c r="E1009" s="44">
        <v>0</v>
      </c>
      <c r="F1009" s="44">
        <v>1725968.02</v>
      </c>
      <c r="G1009" s="44">
        <v>0</v>
      </c>
      <c r="H1009" s="44">
        <v>0</v>
      </c>
      <c r="I1009" s="44">
        <v>1478037.49</v>
      </c>
      <c r="J1009" s="44">
        <v>0</v>
      </c>
      <c r="K1009" s="44">
        <v>1478037.49</v>
      </c>
      <c r="L1009" s="44">
        <v>0</v>
      </c>
      <c r="M1009" s="44">
        <v>0</v>
      </c>
      <c r="N1009" s="32">
        <f>I1009/D1009*100</f>
        <v>85.6352767185107</v>
      </c>
      <c r="O1009" s="32">
        <f>K1009/F1009*100</f>
        <v>85.6352767185107</v>
      </c>
    </row>
    <row r="1010" spans="1:15" ht="25.5">
      <c r="A1010" s="13" t="s">
        <v>539</v>
      </c>
      <c r="B1010" s="43"/>
      <c r="C1010" s="8" t="s">
        <v>1009</v>
      </c>
      <c r="D1010" s="44">
        <v>1725968.02</v>
      </c>
      <c r="E1010" s="44">
        <v>0</v>
      </c>
      <c r="F1010" s="44">
        <v>1725968.02</v>
      </c>
      <c r="G1010" s="44">
        <v>0</v>
      </c>
      <c r="H1010" s="44">
        <v>0</v>
      </c>
      <c r="I1010" s="44">
        <v>1478037.49</v>
      </c>
      <c r="J1010" s="44">
        <v>0</v>
      </c>
      <c r="K1010" s="44">
        <v>1478037.49</v>
      </c>
      <c r="L1010" s="44">
        <v>0</v>
      </c>
      <c r="M1010" s="44">
        <v>0</v>
      </c>
      <c r="N1010" s="32">
        <f>I1010/D1010*100</f>
        <v>85.6352767185107</v>
      </c>
      <c r="O1010" s="32">
        <f>K1010/F1010*100</f>
        <v>85.6352767185107</v>
      </c>
    </row>
    <row r="1011" spans="1:15" ht="38.25">
      <c r="A1011" s="13" t="s">
        <v>548</v>
      </c>
      <c r="B1011" s="43"/>
      <c r="C1011" s="8" t="s">
        <v>1010</v>
      </c>
      <c r="D1011" s="44">
        <v>1112714.27</v>
      </c>
      <c r="E1011" s="44">
        <v>0</v>
      </c>
      <c r="F1011" s="44">
        <v>1112714.27</v>
      </c>
      <c r="G1011" s="44">
        <v>0</v>
      </c>
      <c r="H1011" s="44">
        <v>0</v>
      </c>
      <c r="I1011" s="44">
        <v>840417.78</v>
      </c>
      <c r="J1011" s="44">
        <v>0</v>
      </c>
      <c r="K1011" s="44">
        <v>840417.78</v>
      </c>
      <c r="L1011" s="44">
        <v>0</v>
      </c>
      <c r="M1011" s="44">
        <v>0</v>
      </c>
      <c r="N1011" s="32">
        <f>I1011/D1011*100</f>
        <v>75.52862425319664</v>
      </c>
      <c r="O1011" s="32">
        <f>K1011/F1011*100</f>
        <v>75.52862425319664</v>
      </c>
    </row>
    <row r="1012" spans="1:15" ht="54" customHeight="1">
      <c r="A1012" s="13" t="s">
        <v>550</v>
      </c>
      <c r="B1012" s="43"/>
      <c r="C1012" s="8" t="s">
        <v>1011</v>
      </c>
      <c r="D1012" s="44">
        <v>1112714.27</v>
      </c>
      <c r="E1012" s="44">
        <v>0</v>
      </c>
      <c r="F1012" s="44">
        <v>1112714.27</v>
      </c>
      <c r="G1012" s="44">
        <v>0</v>
      </c>
      <c r="H1012" s="44">
        <v>0</v>
      </c>
      <c r="I1012" s="44">
        <v>840417.78</v>
      </c>
      <c r="J1012" s="44">
        <v>0</v>
      </c>
      <c r="K1012" s="44">
        <v>840417.78</v>
      </c>
      <c r="L1012" s="44">
        <v>0</v>
      </c>
      <c r="M1012" s="44">
        <v>0</v>
      </c>
      <c r="N1012" s="32">
        <f>I1012/D1012*100</f>
        <v>75.52862425319664</v>
      </c>
      <c r="O1012" s="32">
        <f>K1012/F1012*100</f>
        <v>75.52862425319664</v>
      </c>
    </row>
    <row r="1013" spans="1:15" ht="38.25">
      <c r="A1013" s="13" t="s">
        <v>552</v>
      </c>
      <c r="B1013" s="43"/>
      <c r="C1013" s="8" t="s">
        <v>1012</v>
      </c>
      <c r="D1013" s="44">
        <v>434354.67</v>
      </c>
      <c r="E1013" s="44">
        <v>0</v>
      </c>
      <c r="F1013" s="44">
        <v>434354.67</v>
      </c>
      <c r="G1013" s="44">
        <v>0</v>
      </c>
      <c r="H1013" s="44">
        <v>0</v>
      </c>
      <c r="I1013" s="44">
        <v>331282.4</v>
      </c>
      <c r="J1013" s="44">
        <v>0</v>
      </c>
      <c r="K1013" s="44">
        <v>331282.4</v>
      </c>
      <c r="L1013" s="44">
        <v>0</v>
      </c>
      <c r="M1013" s="44">
        <v>0</v>
      </c>
      <c r="N1013" s="32"/>
      <c r="O1013" s="32"/>
    </row>
    <row r="1014" spans="1:15" ht="12.75">
      <c r="A1014" s="13" t="s">
        <v>534</v>
      </c>
      <c r="B1014" s="43"/>
      <c r="C1014" s="8" t="s">
        <v>1012</v>
      </c>
      <c r="D1014" s="44">
        <v>305800</v>
      </c>
      <c r="E1014" s="44">
        <v>0</v>
      </c>
      <c r="F1014" s="44">
        <v>305800</v>
      </c>
      <c r="G1014" s="44">
        <v>0</v>
      </c>
      <c r="H1014" s="44">
        <v>0</v>
      </c>
      <c r="I1014" s="44">
        <v>224182.4</v>
      </c>
      <c r="J1014" s="44">
        <v>0</v>
      </c>
      <c r="K1014" s="44">
        <v>224182.4</v>
      </c>
      <c r="L1014" s="44">
        <v>0</v>
      </c>
      <c r="M1014" s="44">
        <v>0</v>
      </c>
      <c r="N1014" s="32">
        <f>I1014/D1014*100</f>
        <v>73.31013734466971</v>
      </c>
      <c r="O1014" s="32">
        <f>K1014/F1014*100</f>
        <v>73.31013734466971</v>
      </c>
    </row>
    <row r="1015" spans="1:15" ht="12.75">
      <c r="A1015" s="13" t="s">
        <v>546</v>
      </c>
      <c r="B1015" s="43"/>
      <c r="C1015" s="8" t="s">
        <v>1012</v>
      </c>
      <c r="D1015" s="44">
        <v>305800</v>
      </c>
      <c r="E1015" s="44">
        <v>0</v>
      </c>
      <c r="F1015" s="44">
        <v>305800</v>
      </c>
      <c r="G1015" s="44">
        <v>0</v>
      </c>
      <c r="H1015" s="44">
        <v>0</v>
      </c>
      <c r="I1015" s="44">
        <v>224182.4</v>
      </c>
      <c r="J1015" s="44">
        <v>0</v>
      </c>
      <c r="K1015" s="44">
        <v>224182.4</v>
      </c>
      <c r="L1015" s="44">
        <v>0</v>
      </c>
      <c r="M1015" s="44">
        <v>0</v>
      </c>
      <c r="N1015" s="32">
        <f>I1015/D1015*100</f>
        <v>73.31013734466971</v>
      </c>
      <c r="O1015" s="32">
        <f>K1015/F1015*100</f>
        <v>73.31013734466971</v>
      </c>
    </row>
    <row r="1016" spans="1:15" ht="12.75">
      <c r="A1016" s="13" t="s">
        <v>554</v>
      </c>
      <c r="B1016" s="43"/>
      <c r="C1016" s="8" t="s">
        <v>1012</v>
      </c>
      <c r="D1016" s="44">
        <v>70000</v>
      </c>
      <c r="E1016" s="44">
        <v>0</v>
      </c>
      <c r="F1016" s="44">
        <v>70000</v>
      </c>
      <c r="G1016" s="44">
        <v>0</v>
      </c>
      <c r="H1016" s="44">
        <v>0</v>
      </c>
      <c r="I1016" s="44">
        <v>45496.4</v>
      </c>
      <c r="J1016" s="44">
        <v>0</v>
      </c>
      <c r="K1016" s="44">
        <v>45496.4</v>
      </c>
      <c r="L1016" s="44">
        <v>0</v>
      </c>
      <c r="M1016" s="44">
        <v>0</v>
      </c>
      <c r="N1016" s="32">
        <f>I1016/D1016*100</f>
        <v>64.99485714285714</v>
      </c>
      <c r="O1016" s="32">
        <f>K1016/F1016*100</f>
        <v>64.99485714285714</v>
      </c>
    </row>
    <row r="1017" spans="1:15" ht="25.5">
      <c r="A1017" s="13" t="s">
        <v>557</v>
      </c>
      <c r="B1017" s="43"/>
      <c r="C1017" s="8" t="s">
        <v>1012</v>
      </c>
      <c r="D1017" s="44">
        <v>24000</v>
      </c>
      <c r="E1017" s="44">
        <v>0</v>
      </c>
      <c r="F1017" s="44">
        <v>24000</v>
      </c>
      <c r="G1017" s="44">
        <v>0</v>
      </c>
      <c r="H1017" s="44">
        <v>0</v>
      </c>
      <c r="I1017" s="44">
        <v>12700</v>
      </c>
      <c r="J1017" s="44">
        <v>0</v>
      </c>
      <c r="K1017" s="44">
        <v>12700</v>
      </c>
      <c r="L1017" s="44">
        <v>0</v>
      </c>
      <c r="M1017" s="44">
        <v>0</v>
      </c>
      <c r="N1017" s="32">
        <f>I1017/D1017*100</f>
        <v>52.916666666666664</v>
      </c>
      <c r="O1017" s="32">
        <f>K1017/F1017*100</f>
        <v>52.916666666666664</v>
      </c>
    </row>
    <row r="1018" spans="1:15" ht="12.75">
      <c r="A1018" s="13" t="s">
        <v>547</v>
      </c>
      <c r="B1018" s="43"/>
      <c r="C1018" s="8" t="s">
        <v>1012</v>
      </c>
      <c r="D1018" s="44">
        <v>211800</v>
      </c>
      <c r="E1018" s="44">
        <v>0</v>
      </c>
      <c r="F1018" s="44">
        <v>211800</v>
      </c>
      <c r="G1018" s="44">
        <v>0</v>
      </c>
      <c r="H1018" s="44">
        <v>0</v>
      </c>
      <c r="I1018" s="44">
        <v>165986</v>
      </c>
      <c r="J1018" s="44">
        <v>0</v>
      </c>
      <c r="K1018" s="44">
        <v>165986</v>
      </c>
      <c r="L1018" s="44">
        <v>0</v>
      </c>
      <c r="M1018" s="44">
        <v>0</v>
      </c>
      <c r="N1018" s="32"/>
      <c r="O1018" s="32"/>
    </row>
    <row r="1019" spans="1:15" ht="12.75">
      <c r="A1019" s="13" t="s">
        <v>558</v>
      </c>
      <c r="B1019" s="43"/>
      <c r="C1019" s="8" t="s">
        <v>1012</v>
      </c>
      <c r="D1019" s="44">
        <v>128554.67</v>
      </c>
      <c r="E1019" s="44">
        <v>0</v>
      </c>
      <c r="F1019" s="44">
        <v>128554.67</v>
      </c>
      <c r="G1019" s="44">
        <v>0</v>
      </c>
      <c r="H1019" s="44">
        <v>0</v>
      </c>
      <c r="I1019" s="44">
        <v>107100</v>
      </c>
      <c r="J1019" s="44">
        <v>0</v>
      </c>
      <c r="K1019" s="44">
        <v>107100</v>
      </c>
      <c r="L1019" s="44">
        <v>0</v>
      </c>
      <c r="M1019" s="44">
        <v>0</v>
      </c>
      <c r="N1019" s="32">
        <f>I1019/D1019*100</f>
        <v>83.31085910764658</v>
      </c>
      <c r="O1019" s="32">
        <f>K1019/F1019*100</f>
        <v>83.31085910764658</v>
      </c>
    </row>
    <row r="1020" spans="1:15" ht="25.5">
      <c r="A1020" s="13" t="s">
        <v>576</v>
      </c>
      <c r="B1020" s="43"/>
      <c r="C1020" s="8" t="s">
        <v>1012</v>
      </c>
      <c r="D1020" s="44">
        <v>95000</v>
      </c>
      <c r="E1020" s="44">
        <v>0</v>
      </c>
      <c r="F1020" s="44">
        <v>95000</v>
      </c>
      <c r="G1020" s="44">
        <v>0</v>
      </c>
      <c r="H1020" s="44">
        <v>0</v>
      </c>
      <c r="I1020" s="44">
        <v>95000</v>
      </c>
      <c r="J1020" s="44">
        <v>0</v>
      </c>
      <c r="K1020" s="44">
        <v>95000</v>
      </c>
      <c r="L1020" s="44">
        <v>0</v>
      </c>
      <c r="M1020" s="44">
        <v>0</v>
      </c>
      <c r="N1020" s="32">
        <f>I1020/D1020*100</f>
        <v>100</v>
      </c>
      <c r="O1020" s="32">
        <f>K1020/F1020*100</f>
        <v>100</v>
      </c>
    </row>
    <row r="1021" spans="1:15" ht="25.5">
      <c r="A1021" s="13" t="s">
        <v>559</v>
      </c>
      <c r="B1021" s="43"/>
      <c r="C1021" s="8" t="s">
        <v>1012</v>
      </c>
      <c r="D1021" s="44">
        <v>33554.67</v>
      </c>
      <c r="E1021" s="44">
        <v>0</v>
      </c>
      <c r="F1021" s="44">
        <v>33554.67</v>
      </c>
      <c r="G1021" s="44">
        <v>0</v>
      </c>
      <c r="H1021" s="44">
        <v>0</v>
      </c>
      <c r="I1021" s="44">
        <v>12100</v>
      </c>
      <c r="J1021" s="44">
        <v>0</v>
      </c>
      <c r="K1021" s="44">
        <v>12100</v>
      </c>
      <c r="L1021" s="44">
        <v>0</v>
      </c>
      <c r="M1021" s="44">
        <v>0</v>
      </c>
      <c r="N1021" s="32">
        <f>I1021/D1021*100</f>
        <v>36.06055431330423</v>
      </c>
      <c r="O1021" s="32">
        <f>K1021/F1021*100</f>
        <v>36.06055431330423</v>
      </c>
    </row>
    <row r="1022" spans="1:15" ht="25.5">
      <c r="A1022" s="13" t="s">
        <v>560</v>
      </c>
      <c r="B1022" s="43"/>
      <c r="C1022" s="8" t="s">
        <v>1012</v>
      </c>
      <c r="D1022" s="44">
        <v>33554.67</v>
      </c>
      <c r="E1022" s="44">
        <v>0</v>
      </c>
      <c r="F1022" s="44">
        <v>33554.67</v>
      </c>
      <c r="G1022" s="44">
        <v>0</v>
      </c>
      <c r="H1022" s="44">
        <v>0</v>
      </c>
      <c r="I1022" s="44">
        <v>12100</v>
      </c>
      <c r="J1022" s="44">
        <v>0</v>
      </c>
      <c r="K1022" s="44">
        <v>12100</v>
      </c>
      <c r="L1022" s="44">
        <v>0</v>
      </c>
      <c r="M1022" s="44">
        <v>0</v>
      </c>
      <c r="N1022" s="32">
        <f>I1022/D1022*100</f>
        <v>36.06055431330423</v>
      </c>
      <c r="O1022" s="32">
        <f>K1022/F1022*100</f>
        <v>36.06055431330423</v>
      </c>
    </row>
    <row r="1023" spans="1:15" ht="25.5">
      <c r="A1023" s="13" t="s">
        <v>555</v>
      </c>
      <c r="B1023" s="43"/>
      <c r="C1023" s="8" t="s">
        <v>1013</v>
      </c>
      <c r="D1023" s="44">
        <v>399496.04</v>
      </c>
      <c r="E1023" s="44">
        <v>0</v>
      </c>
      <c r="F1023" s="44">
        <v>399496.04</v>
      </c>
      <c r="G1023" s="44">
        <v>0</v>
      </c>
      <c r="H1023" s="44">
        <v>0</v>
      </c>
      <c r="I1023" s="44">
        <v>302242.47</v>
      </c>
      <c r="J1023" s="44">
        <v>0</v>
      </c>
      <c r="K1023" s="44">
        <v>302242.47</v>
      </c>
      <c r="L1023" s="44">
        <v>0</v>
      </c>
      <c r="M1023" s="44">
        <v>0</v>
      </c>
      <c r="N1023" s="32"/>
      <c r="O1023" s="32"/>
    </row>
    <row r="1024" spans="1:15" ht="12.75">
      <c r="A1024" s="13" t="s">
        <v>534</v>
      </c>
      <c r="B1024" s="43"/>
      <c r="C1024" s="8" t="s">
        <v>1013</v>
      </c>
      <c r="D1024" s="44">
        <v>250416.44</v>
      </c>
      <c r="E1024" s="44">
        <v>0</v>
      </c>
      <c r="F1024" s="44">
        <v>250416.44</v>
      </c>
      <c r="G1024" s="44">
        <v>0</v>
      </c>
      <c r="H1024" s="44">
        <v>0</v>
      </c>
      <c r="I1024" s="44">
        <v>191074.47</v>
      </c>
      <c r="J1024" s="44">
        <v>0</v>
      </c>
      <c r="K1024" s="44">
        <v>191074.47</v>
      </c>
      <c r="L1024" s="44">
        <v>0</v>
      </c>
      <c r="M1024" s="44">
        <v>0</v>
      </c>
      <c r="N1024" s="32">
        <f>I1024/D1024*100</f>
        <v>76.30268603770584</v>
      </c>
      <c r="O1024" s="32">
        <f>K1024/F1024*100</f>
        <v>76.30268603770584</v>
      </c>
    </row>
    <row r="1025" spans="1:15" ht="12.75">
      <c r="A1025" s="13" t="s">
        <v>546</v>
      </c>
      <c r="B1025" s="43"/>
      <c r="C1025" s="8" t="s">
        <v>1013</v>
      </c>
      <c r="D1025" s="44">
        <v>250416.44</v>
      </c>
      <c r="E1025" s="44">
        <v>0</v>
      </c>
      <c r="F1025" s="44">
        <v>250416.44</v>
      </c>
      <c r="G1025" s="44">
        <v>0</v>
      </c>
      <c r="H1025" s="44">
        <v>0</v>
      </c>
      <c r="I1025" s="44">
        <v>191074.47</v>
      </c>
      <c r="J1025" s="44">
        <v>0</v>
      </c>
      <c r="K1025" s="44">
        <v>191074.47</v>
      </c>
      <c r="L1025" s="44">
        <v>0</v>
      </c>
      <c r="M1025" s="44">
        <v>0</v>
      </c>
      <c r="N1025" s="32">
        <f>I1025/D1025*100</f>
        <v>76.30268603770584</v>
      </c>
      <c r="O1025" s="32">
        <f>K1025/F1025*100</f>
        <v>76.30268603770584</v>
      </c>
    </row>
    <row r="1026" spans="1:15" ht="12.75">
      <c r="A1026" s="13" t="s">
        <v>554</v>
      </c>
      <c r="B1026" s="43"/>
      <c r="C1026" s="8" t="s">
        <v>1013</v>
      </c>
      <c r="D1026" s="44">
        <v>2500</v>
      </c>
      <c r="E1026" s="44">
        <v>0</v>
      </c>
      <c r="F1026" s="44">
        <v>2500</v>
      </c>
      <c r="G1026" s="44">
        <v>0</v>
      </c>
      <c r="H1026" s="44">
        <v>0</v>
      </c>
      <c r="I1026" s="44">
        <v>2500</v>
      </c>
      <c r="J1026" s="44">
        <v>0</v>
      </c>
      <c r="K1026" s="44">
        <v>2500</v>
      </c>
      <c r="L1026" s="44">
        <v>0</v>
      </c>
      <c r="M1026" s="44">
        <v>0</v>
      </c>
      <c r="N1026" s="32">
        <f>I1026/D1026*100</f>
        <v>100</v>
      </c>
      <c r="O1026" s="32">
        <f>K1026/F1026*100</f>
        <v>100</v>
      </c>
    </row>
    <row r="1027" spans="1:15" ht="12.75">
      <c r="A1027" s="13" t="s">
        <v>651</v>
      </c>
      <c r="B1027" s="43"/>
      <c r="C1027" s="8" t="s">
        <v>1013</v>
      </c>
      <c r="D1027" s="44">
        <v>4838.96</v>
      </c>
      <c r="E1027" s="44">
        <v>0</v>
      </c>
      <c r="F1027" s="44">
        <v>4838.96</v>
      </c>
      <c r="G1027" s="44">
        <v>0</v>
      </c>
      <c r="H1027" s="44">
        <v>0</v>
      </c>
      <c r="I1027" s="44">
        <v>3648.04</v>
      </c>
      <c r="J1027" s="44">
        <v>0</v>
      </c>
      <c r="K1027" s="44">
        <v>3648.04</v>
      </c>
      <c r="L1027" s="44">
        <v>0</v>
      </c>
      <c r="M1027" s="44">
        <v>0</v>
      </c>
      <c r="N1027" s="32">
        <f>I1027/D1027*100</f>
        <v>75.38892654620001</v>
      </c>
      <c r="O1027" s="32">
        <f>K1027/F1027*100</f>
        <v>75.38892654620001</v>
      </c>
    </row>
    <row r="1028" spans="1:15" ht="25.5">
      <c r="A1028" s="13" t="s">
        <v>557</v>
      </c>
      <c r="B1028" s="43"/>
      <c r="C1028" s="8" t="s">
        <v>1013</v>
      </c>
      <c r="D1028" s="44">
        <v>192977.48</v>
      </c>
      <c r="E1028" s="44">
        <v>0</v>
      </c>
      <c r="F1028" s="44">
        <v>192977.48</v>
      </c>
      <c r="G1028" s="44">
        <v>0</v>
      </c>
      <c r="H1028" s="44">
        <v>0</v>
      </c>
      <c r="I1028" s="44">
        <v>146362.16</v>
      </c>
      <c r="J1028" s="44">
        <v>0</v>
      </c>
      <c r="K1028" s="44">
        <v>146362.16</v>
      </c>
      <c r="L1028" s="44">
        <v>0</v>
      </c>
      <c r="M1028" s="44">
        <v>0</v>
      </c>
      <c r="N1028" s="32"/>
      <c r="O1028" s="32"/>
    </row>
    <row r="1029" spans="1:15" ht="12.75">
      <c r="A1029" s="13" t="s">
        <v>547</v>
      </c>
      <c r="B1029" s="43"/>
      <c r="C1029" s="8" t="s">
        <v>1013</v>
      </c>
      <c r="D1029" s="44">
        <v>50100</v>
      </c>
      <c r="E1029" s="44">
        <v>0</v>
      </c>
      <c r="F1029" s="44">
        <v>50100</v>
      </c>
      <c r="G1029" s="44">
        <v>0</v>
      </c>
      <c r="H1029" s="44">
        <v>0</v>
      </c>
      <c r="I1029" s="44">
        <v>38564.27</v>
      </c>
      <c r="J1029" s="44">
        <v>0</v>
      </c>
      <c r="K1029" s="44">
        <v>38564.27</v>
      </c>
      <c r="L1029" s="44">
        <v>0</v>
      </c>
      <c r="M1029" s="44">
        <v>0</v>
      </c>
      <c r="N1029" s="32">
        <f>I1029/D1029*100</f>
        <v>76.97459081836327</v>
      </c>
      <c r="O1029" s="32">
        <f>K1029/F1029*100</f>
        <v>76.97459081836327</v>
      </c>
    </row>
    <row r="1030" spans="1:15" ht="12.75">
      <c r="A1030" s="13" t="s">
        <v>558</v>
      </c>
      <c r="B1030" s="43"/>
      <c r="C1030" s="8" t="s">
        <v>1013</v>
      </c>
      <c r="D1030" s="44">
        <v>149079.6</v>
      </c>
      <c r="E1030" s="44">
        <v>0</v>
      </c>
      <c r="F1030" s="44">
        <v>149079.6</v>
      </c>
      <c r="G1030" s="44">
        <v>0</v>
      </c>
      <c r="H1030" s="44">
        <v>0</v>
      </c>
      <c r="I1030" s="44">
        <v>111168</v>
      </c>
      <c r="J1030" s="44">
        <v>0</v>
      </c>
      <c r="K1030" s="44">
        <v>111168</v>
      </c>
      <c r="L1030" s="44">
        <v>0</v>
      </c>
      <c r="M1030" s="44">
        <v>0</v>
      </c>
      <c r="N1030" s="32">
        <f>I1030/D1030*100</f>
        <v>74.5695588128758</v>
      </c>
      <c r="O1030" s="32">
        <f>K1030/F1030*100</f>
        <v>74.5695588128758</v>
      </c>
    </row>
    <row r="1031" spans="1:15" ht="25.5">
      <c r="A1031" s="13" t="s">
        <v>576</v>
      </c>
      <c r="B1031" s="43"/>
      <c r="C1031" s="8" t="s">
        <v>1013</v>
      </c>
      <c r="D1031" s="44">
        <v>73660</v>
      </c>
      <c r="E1031" s="44">
        <v>0</v>
      </c>
      <c r="F1031" s="44">
        <v>73660</v>
      </c>
      <c r="G1031" s="44">
        <v>0</v>
      </c>
      <c r="H1031" s="44">
        <v>0</v>
      </c>
      <c r="I1031" s="44">
        <v>73660</v>
      </c>
      <c r="J1031" s="44">
        <v>0</v>
      </c>
      <c r="K1031" s="44">
        <v>73660</v>
      </c>
      <c r="L1031" s="44">
        <v>0</v>
      </c>
      <c r="M1031" s="44">
        <v>0</v>
      </c>
      <c r="N1031" s="32">
        <f>I1031/D1031*100</f>
        <v>100</v>
      </c>
      <c r="O1031" s="32">
        <f>K1031/F1031*100</f>
        <v>100</v>
      </c>
    </row>
    <row r="1032" spans="1:15" ht="25.5">
      <c r="A1032" s="13" t="s">
        <v>559</v>
      </c>
      <c r="B1032" s="43"/>
      <c r="C1032" s="8" t="s">
        <v>1013</v>
      </c>
      <c r="D1032" s="44">
        <v>75419.6</v>
      </c>
      <c r="E1032" s="44">
        <v>0</v>
      </c>
      <c r="F1032" s="44">
        <v>75419.6</v>
      </c>
      <c r="G1032" s="44">
        <v>0</v>
      </c>
      <c r="H1032" s="44">
        <v>0</v>
      </c>
      <c r="I1032" s="44">
        <v>37508</v>
      </c>
      <c r="J1032" s="44">
        <v>0</v>
      </c>
      <c r="K1032" s="44">
        <v>37508</v>
      </c>
      <c r="L1032" s="44">
        <v>0</v>
      </c>
      <c r="M1032" s="44">
        <v>0</v>
      </c>
      <c r="N1032" s="32">
        <f>I1032/D1032*100</f>
        <v>49.73243029663376</v>
      </c>
      <c r="O1032" s="32">
        <f>K1032/F1032*100</f>
        <v>49.73243029663376</v>
      </c>
    </row>
    <row r="1033" spans="1:15" ht="51">
      <c r="A1033" s="13" t="s">
        <v>654</v>
      </c>
      <c r="B1033" s="43"/>
      <c r="C1033" s="8" t="s">
        <v>1013</v>
      </c>
      <c r="D1033" s="44">
        <v>2000</v>
      </c>
      <c r="E1033" s="44">
        <v>0</v>
      </c>
      <c r="F1033" s="44">
        <v>2000</v>
      </c>
      <c r="G1033" s="44">
        <v>0</v>
      </c>
      <c r="H1033" s="44">
        <v>0</v>
      </c>
      <c r="I1033" s="44">
        <v>2000</v>
      </c>
      <c r="J1033" s="44">
        <v>0</v>
      </c>
      <c r="K1033" s="44">
        <v>2000</v>
      </c>
      <c r="L1033" s="44">
        <v>0</v>
      </c>
      <c r="M1033" s="44">
        <v>0</v>
      </c>
      <c r="N1033" s="32"/>
      <c r="O1033" s="32"/>
    </row>
    <row r="1034" spans="1:15" ht="25.5">
      <c r="A1034" s="13" t="s">
        <v>560</v>
      </c>
      <c r="B1034" s="43"/>
      <c r="C1034" s="8" t="s">
        <v>1013</v>
      </c>
      <c r="D1034" s="44">
        <v>73419.6</v>
      </c>
      <c r="E1034" s="44">
        <v>0</v>
      </c>
      <c r="F1034" s="44">
        <v>73419.6</v>
      </c>
      <c r="G1034" s="44">
        <v>0</v>
      </c>
      <c r="H1034" s="44">
        <v>0</v>
      </c>
      <c r="I1034" s="44">
        <v>35508</v>
      </c>
      <c r="J1034" s="44">
        <v>0</v>
      </c>
      <c r="K1034" s="44">
        <v>35508</v>
      </c>
      <c r="L1034" s="44">
        <v>0</v>
      </c>
      <c r="M1034" s="44">
        <v>0</v>
      </c>
      <c r="N1034" s="32">
        <f>I1034/D1034*100</f>
        <v>48.36310739911413</v>
      </c>
      <c r="O1034" s="32">
        <f>K1034/F1034*100</f>
        <v>48.36310739911413</v>
      </c>
    </row>
    <row r="1035" spans="1:15" ht="12.75">
      <c r="A1035" s="13" t="s">
        <v>657</v>
      </c>
      <c r="B1035" s="43"/>
      <c r="C1035" s="8" t="s">
        <v>1014</v>
      </c>
      <c r="D1035" s="44">
        <v>278863.56</v>
      </c>
      <c r="E1035" s="44">
        <v>0</v>
      </c>
      <c r="F1035" s="44">
        <v>278863.56</v>
      </c>
      <c r="G1035" s="44">
        <v>0</v>
      </c>
      <c r="H1035" s="44">
        <v>0</v>
      </c>
      <c r="I1035" s="44">
        <v>206892.91</v>
      </c>
      <c r="J1035" s="44">
        <v>0</v>
      </c>
      <c r="K1035" s="44">
        <v>206892.91</v>
      </c>
      <c r="L1035" s="44">
        <v>0</v>
      </c>
      <c r="M1035" s="44">
        <v>0</v>
      </c>
      <c r="N1035" s="32">
        <f>I1035/D1035*100</f>
        <v>74.19144688535138</v>
      </c>
      <c r="O1035" s="32">
        <f>K1035/F1035*100</f>
        <v>74.19144688535138</v>
      </c>
    </row>
    <row r="1036" spans="1:15" ht="12.75">
      <c r="A1036" s="13" t="s">
        <v>534</v>
      </c>
      <c r="B1036" s="43"/>
      <c r="C1036" s="8" t="s">
        <v>1014</v>
      </c>
      <c r="D1036" s="44">
        <v>278863.56</v>
      </c>
      <c r="E1036" s="44">
        <v>0</v>
      </c>
      <c r="F1036" s="44">
        <v>278863.56</v>
      </c>
      <c r="G1036" s="44">
        <v>0</v>
      </c>
      <c r="H1036" s="44">
        <v>0</v>
      </c>
      <c r="I1036" s="44">
        <v>206892.91</v>
      </c>
      <c r="J1036" s="44">
        <v>0</v>
      </c>
      <c r="K1036" s="44">
        <v>206892.91</v>
      </c>
      <c r="L1036" s="44">
        <v>0</v>
      </c>
      <c r="M1036" s="44">
        <v>0</v>
      </c>
      <c r="N1036" s="32">
        <f>I1036/D1036*100</f>
        <v>74.19144688535138</v>
      </c>
      <c r="O1036" s="32">
        <f>K1036/F1036*100</f>
        <v>74.19144688535138</v>
      </c>
    </row>
    <row r="1037" spans="1:15" ht="12.75">
      <c r="A1037" s="13" t="s">
        <v>546</v>
      </c>
      <c r="B1037" s="43"/>
      <c r="C1037" s="8" t="s">
        <v>1014</v>
      </c>
      <c r="D1037" s="44">
        <v>278863.56</v>
      </c>
      <c r="E1037" s="44">
        <v>0</v>
      </c>
      <c r="F1037" s="44">
        <v>278863.56</v>
      </c>
      <c r="G1037" s="44">
        <v>0</v>
      </c>
      <c r="H1037" s="44">
        <v>0</v>
      </c>
      <c r="I1037" s="44">
        <v>206892.91</v>
      </c>
      <c r="J1037" s="44">
        <v>0</v>
      </c>
      <c r="K1037" s="44">
        <v>206892.91</v>
      </c>
      <c r="L1037" s="44">
        <v>0</v>
      </c>
      <c r="M1037" s="44">
        <v>0</v>
      </c>
      <c r="N1037" s="32">
        <f>I1037/D1037*100</f>
        <v>74.19144688535138</v>
      </c>
      <c r="O1037" s="32">
        <f>K1037/F1037*100</f>
        <v>74.19144688535138</v>
      </c>
    </row>
    <row r="1038" spans="1:15" ht="12.75">
      <c r="A1038" s="13" t="s">
        <v>651</v>
      </c>
      <c r="B1038" s="43"/>
      <c r="C1038" s="8" t="s">
        <v>1014</v>
      </c>
      <c r="D1038" s="44">
        <v>278863.56</v>
      </c>
      <c r="E1038" s="44">
        <v>0</v>
      </c>
      <c r="F1038" s="44">
        <v>278863.56</v>
      </c>
      <c r="G1038" s="44">
        <v>0</v>
      </c>
      <c r="H1038" s="44">
        <v>0</v>
      </c>
      <c r="I1038" s="44">
        <v>206892.91</v>
      </c>
      <c r="J1038" s="44">
        <v>0</v>
      </c>
      <c r="K1038" s="44">
        <v>206892.91</v>
      </c>
      <c r="L1038" s="44">
        <v>0</v>
      </c>
      <c r="M1038" s="44">
        <v>0</v>
      </c>
      <c r="N1038" s="32"/>
      <c r="O1038" s="32"/>
    </row>
    <row r="1039" spans="1:15" ht="12.75">
      <c r="A1039" s="13" t="s">
        <v>583</v>
      </c>
      <c r="B1039" s="43"/>
      <c r="C1039" s="8" t="s">
        <v>1015</v>
      </c>
      <c r="D1039" s="44">
        <v>2000</v>
      </c>
      <c r="E1039" s="44">
        <v>0</v>
      </c>
      <c r="F1039" s="44">
        <v>2000</v>
      </c>
      <c r="G1039" s="44">
        <v>0</v>
      </c>
      <c r="H1039" s="44">
        <v>0</v>
      </c>
      <c r="I1039" s="44">
        <v>0</v>
      </c>
      <c r="J1039" s="44">
        <v>0</v>
      </c>
      <c r="K1039" s="44">
        <v>0</v>
      </c>
      <c r="L1039" s="44">
        <v>0</v>
      </c>
      <c r="M1039" s="44">
        <v>0</v>
      </c>
      <c r="N1039" s="32">
        <f>I1039/D1039*100</f>
        <v>0</v>
      </c>
      <c r="O1039" s="32">
        <f>K1039/F1039*100</f>
        <v>0</v>
      </c>
    </row>
    <row r="1040" spans="1:15" ht="25.5">
      <c r="A1040" s="13" t="s">
        <v>585</v>
      </c>
      <c r="B1040" s="43"/>
      <c r="C1040" s="8" t="s">
        <v>1016</v>
      </c>
      <c r="D1040" s="44">
        <v>2000</v>
      </c>
      <c r="E1040" s="44">
        <v>0</v>
      </c>
      <c r="F1040" s="44">
        <v>2000</v>
      </c>
      <c r="G1040" s="44">
        <v>0</v>
      </c>
      <c r="H1040" s="44">
        <v>0</v>
      </c>
      <c r="I1040" s="44">
        <v>0</v>
      </c>
      <c r="J1040" s="44">
        <v>0</v>
      </c>
      <c r="K1040" s="44">
        <v>0</v>
      </c>
      <c r="L1040" s="44">
        <v>0</v>
      </c>
      <c r="M1040" s="44">
        <v>0</v>
      </c>
      <c r="N1040" s="32">
        <f>I1040/D1040*100</f>
        <v>0</v>
      </c>
      <c r="O1040" s="32">
        <f>K1040/F1040*100</f>
        <v>0</v>
      </c>
    </row>
    <row r="1041" spans="1:15" ht="12.75">
      <c r="A1041" s="13" t="s">
        <v>699</v>
      </c>
      <c r="B1041" s="43"/>
      <c r="C1041" s="8" t="s">
        <v>1017</v>
      </c>
      <c r="D1041" s="44">
        <v>2000</v>
      </c>
      <c r="E1041" s="44">
        <v>0</v>
      </c>
      <c r="F1041" s="44">
        <v>2000</v>
      </c>
      <c r="G1041" s="44">
        <v>0</v>
      </c>
      <c r="H1041" s="44">
        <v>0</v>
      </c>
      <c r="I1041" s="44">
        <v>0</v>
      </c>
      <c r="J1041" s="44">
        <v>0</v>
      </c>
      <c r="K1041" s="44">
        <v>0</v>
      </c>
      <c r="L1041" s="44">
        <v>0</v>
      </c>
      <c r="M1041" s="44">
        <v>0</v>
      </c>
      <c r="N1041" s="32">
        <f>I1041/D1041*100</f>
        <v>0</v>
      </c>
      <c r="O1041" s="32">
        <f>K1041/F1041*100</f>
        <v>0</v>
      </c>
    </row>
    <row r="1042" spans="1:15" ht="12.75">
      <c r="A1042" s="13" t="s">
        <v>534</v>
      </c>
      <c r="B1042" s="43"/>
      <c r="C1042" s="8" t="s">
        <v>1017</v>
      </c>
      <c r="D1042" s="44">
        <v>2000</v>
      </c>
      <c r="E1042" s="44">
        <v>0</v>
      </c>
      <c r="F1042" s="44">
        <v>2000</v>
      </c>
      <c r="G1042" s="44">
        <v>0</v>
      </c>
      <c r="H1042" s="44">
        <v>0</v>
      </c>
      <c r="I1042" s="44">
        <v>0</v>
      </c>
      <c r="J1042" s="44">
        <v>0</v>
      </c>
      <c r="K1042" s="44">
        <v>0</v>
      </c>
      <c r="L1042" s="44">
        <v>0</v>
      </c>
      <c r="M1042" s="44">
        <v>0</v>
      </c>
      <c r="N1042" s="32">
        <f>I1042/D1042*100</f>
        <v>0</v>
      </c>
      <c r="O1042" s="32">
        <f>K1042/F1042*100</f>
        <v>0</v>
      </c>
    </row>
    <row r="1043" spans="1:15" ht="12.75">
      <c r="A1043" s="13" t="s">
        <v>589</v>
      </c>
      <c r="B1043" s="43"/>
      <c r="C1043" s="8" t="s">
        <v>1017</v>
      </c>
      <c r="D1043" s="44">
        <v>2000</v>
      </c>
      <c r="E1043" s="44">
        <v>0</v>
      </c>
      <c r="F1043" s="44">
        <v>2000</v>
      </c>
      <c r="G1043" s="44">
        <v>0</v>
      </c>
      <c r="H1043" s="44">
        <v>0</v>
      </c>
      <c r="I1043" s="44">
        <v>0</v>
      </c>
      <c r="J1043" s="44">
        <v>0</v>
      </c>
      <c r="K1043" s="44">
        <v>0</v>
      </c>
      <c r="L1043" s="44">
        <v>0</v>
      </c>
      <c r="M1043" s="44">
        <v>0</v>
      </c>
      <c r="N1043" s="32"/>
      <c r="O1043" s="32"/>
    </row>
    <row r="1044" spans="1:15" ht="12.75">
      <c r="A1044" s="13" t="s">
        <v>698</v>
      </c>
      <c r="B1044" s="43"/>
      <c r="C1044" s="8" t="s">
        <v>1017</v>
      </c>
      <c r="D1044" s="44">
        <v>2000</v>
      </c>
      <c r="E1044" s="44">
        <v>0</v>
      </c>
      <c r="F1044" s="44">
        <v>2000</v>
      </c>
      <c r="G1044" s="44">
        <v>0</v>
      </c>
      <c r="H1044" s="44">
        <v>0</v>
      </c>
      <c r="I1044" s="44">
        <v>0</v>
      </c>
      <c r="J1044" s="44">
        <v>0</v>
      </c>
      <c r="K1044" s="44">
        <v>0</v>
      </c>
      <c r="L1044" s="44">
        <v>0</v>
      </c>
      <c r="M1044" s="44">
        <v>0</v>
      </c>
      <c r="N1044" s="32">
        <f>I1044/D1044*100</f>
        <v>0</v>
      </c>
      <c r="O1044" s="32">
        <f>K1044/F1044*100</f>
        <v>0</v>
      </c>
    </row>
    <row r="1045" spans="1:15" s="1" customFormat="1" ht="12.75">
      <c r="A1045" s="10" t="s">
        <v>1018</v>
      </c>
      <c r="B1045" s="45"/>
      <c r="C1045" s="12" t="s">
        <v>1019</v>
      </c>
      <c r="D1045" s="42">
        <v>604600</v>
      </c>
      <c r="E1045" s="42">
        <v>0</v>
      </c>
      <c r="F1045" s="42">
        <v>604600</v>
      </c>
      <c r="G1045" s="42">
        <v>0</v>
      </c>
      <c r="H1045" s="42">
        <v>0</v>
      </c>
      <c r="I1045" s="42">
        <v>474165.3</v>
      </c>
      <c r="J1045" s="42">
        <v>0</v>
      </c>
      <c r="K1045" s="42">
        <v>474165.3</v>
      </c>
      <c r="L1045" s="42">
        <v>0</v>
      </c>
      <c r="M1045" s="42">
        <v>0</v>
      </c>
      <c r="N1045" s="31">
        <f>I1045/D1045*100</f>
        <v>78.42628183923254</v>
      </c>
      <c r="O1045" s="31">
        <f>K1045/F1045*100</f>
        <v>78.42628183923254</v>
      </c>
    </row>
    <row r="1046" spans="1:15" s="1" customFormat="1" ht="25.5">
      <c r="A1046" s="10" t="s">
        <v>1020</v>
      </c>
      <c r="B1046" s="45"/>
      <c r="C1046" s="12" t="s">
        <v>1021</v>
      </c>
      <c r="D1046" s="42">
        <v>604600</v>
      </c>
      <c r="E1046" s="42">
        <v>0</v>
      </c>
      <c r="F1046" s="42">
        <v>604600</v>
      </c>
      <c r="G1046" s="42">
        <v>0</v>
      </c>
      <c r="H1046" s="42">
        <v>0</v>
      </c>
      <c r="I1046" s="42">
        <v>474165.3</v>
      </c>
      <c r="J1046" s="42">
        <v>0</v>
      </c>
      <c r="K1046" s="42">
        <v>474165.3</v>
      </c>
      <c r="L1046" s="42">
        <v>0</v>
      </c>
      <c r="M1046" s="42">
        <v>0</v>
      </c>
      <c r="N1046" s="31">
        <f>I1046/D1046*100</f>
        <v>78.42628183923254</v>
      </c>
      <c r="O1046" s="31">
        <f>K1046/F1046*100</f>
        <v>78.42628183923254</v>
      </c>
    </row>
    <row r="1047" spans="1:15" ht="102">
      <c r="A1047" s="13" t="s">
        <v>528</v>
      </c>
      <c r="B1047" s="43"/>
      <c r="C1047" s="8" t="s">
        <v>1022</v>
      </c>
      <c r="D1047" s="44">
        <v>38600</v>
      </c>
      <c r="E1047" s="44">
        <v>0</v>
      </c>
      <c r="F1047" s="44">
        <v>38600</v>
      </c>
      <c r="G1047" s="44">
        <v>0</v>
      </c>
      <c r="H1047" s="44">
        <v>0</v>
      </c>
      <c r="I1047" s="44">
        <v>0</v>
      </c>
      <c r="J1047" s="44">
        <v>0</v>
      </c>
      <c r="K1047" s="44">
        <v>0</v>
      </c>
      <c r="L1047" s="44">
        <v>0</v>
      </c>
      <c r="M1047" s="44">
        <v>0</v>
      </c>
      <c r="N1047" s="32">
        <f>I1047/D1047*100</f>
        <v>0</v>
      </c>
      <c r="O1047" s="32">
        <f>K1047/F1047*100</f>
        <v>0</v>
      </c>
    </row>
    <row r="1048" spans="1:15" ht="38.25">
      <c r="A1048" s="13" t="s">
        <v>530</v>
      </c>
      <c r="B1048" s="43"/>
      <c r="C1048" s="8" t="s">
        <v>1023</v>
      </c>
      <c r="D1048" s="44">
        <v>38600</v>
      </c>
      <c r="E1048" s="44">
        <v>0</v>
      </c>
      <c r="F1048" s="44">
        <v>38600</v>
      </c>
      <c r="G1048" s="44">
        <v>0</v>
      </c>
      <c r="H1048" s="44">
        <v>0</v>
      </c>
      <c r="I1048" s="44">
        <v>0</v>
      </c>
      <c r="J1048" s="44">
        <v>0</v>
      </c>
      <c r="K1048" s="44">
        <v>0</v>
      </c>
      <c r="L1048" s="44">
        <v>0</v>
      </c>
      <c r="M1048" s="44">
        <v>0</v>
      </c>
      <c r="N1048" s="32"/>
      <c r="O1048" s="32"/>
    </row>
    <row r="1049" spans="1:15" ht="25.5">
      <c r="A1049" s="13" t="s">
        <v>532</v>
      </c>
      <c r="B1049" s="43"/>
      <c r="C1049" s="8" t="s">
        <v>1024</v>
      </c>
      <c r="D1049" s="44">
        <v>29646.7</v>
      </c>
      <c r="E1049" s="44">
        <v>0</v>
      </c>
      <c r="F1049" s="44">
        <v>29646.7</v>
      </c>
      <c r="G1049" s="44">
        <v>0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4">
        <v>0</v>
      </c>
      <c r="N1049" s="32">
        <f>I1049/D1049*100</f>
        <v>0</v>
      </c>
      <c r="O1049" s="32">
        <f>K1049/F1049*100</f>
        <v>0</v>
      </c>
    </row>
    <row r="1050" spans="1:15" ht="12.75">
      <c r="A1050" s="13" t="s">
        <v>534</v>
      </c>
      <c r="B1050" s="43"/>
      <c r="C1050" s="8" t="s">
        <v>1024</v>
      </c>
      <c r="D1050" s="44">
        <v>29646.7</v>
      </c>
      <c r="E1050" s="44">
        <v>0</v>
      </c>
      <c r="F1050" s="44">
        <v>29646.7</v>
      </c>
      <c r="G1050" s="44">
        <v>0</v>
      </c>
      <c r="H1050" s="44">
        <v>0</v>
      </c>
      <c r="I1050" s="44">
        <v>0</v>
      </c>
      <c r="J1050" s="44">
        <v>0</v>
      </c>
      <c r="K1050" s="44">
        <v>0</v>
      </c>
      <c r="L1050" s="44">
        <v>0</v>
      </c>
      <c r="M1050" s="44">
        <v>0</v>
      </c>
      <c r="N1050" s="32">
        <f>I1050/D1050*100</f>
        <v>0</v>
      </c>
      <c r="O1050" s="32">
        <f>K1050/F1050*100</f>
        <v>0</v>
      </c>
    </row>
    <row r="1051" spans="1:15" ht="25.5">
      <c r="A1051" s="13" t="s">
        <v>535</v>
      </c>
      <c r="B1051" s="43"/>
      <c r="C1051" s="8" t="s">
        <v>1024</v>
      </c>
      <c r="D1051" s="44">
        <v>29646.7</v>
      </c>
      <c r="E1051" s="44">
        <v>0</v>
      </c>
      <c r="F1051" s="44">
        <v>29646.7</v>
      </c>
      <c r="G1051" s="44">
        <v>0</v>
      </c>
      <c r="H1051" s="44">
        <v>0</v>
      </c>
      <c r="I1051" s="44">
        <v>0</v>
      </c>
      <c r="J1051" s="44">
        <v>0</v>
      </c>
      <c r="K1051" s="44">
        <v>0</v>
      </c>
      <c r="L1051" s="44">
        <v>0</v>
      </c>
      <c r="M1051" s="44">
        <v>0</v>
      </c>
      <c r="N1051" s="32">
        <f>I1051/D1051*100</f>
        <v>0</v>
      </c>
      <c r="O1051" s="32">
        <f>K1051/F1051*100</f>
        <v>0</v>
      </c>
    </row>
    <row r="1052" spans="1:15" ht="12.75">
      <c r="A1052" s="13" t="s">
        <v>536</v>
      </c>
      <c r="B1052" s="43"/>
      <c r="C1052" s="8" t="s">
        <v>1024</v>
      </c>
      <c r="D1052" s="44">
        <v>29646.7</v>
      </c>
      <c r="E1052" s="44">
        <v>0</v>
      </c>
      <c r="F1052" s="44">
        <v>29646.7</v>
      </c>
      <c r="G1052" s="44">
        <v>0</v>
      </c>
      <c r="H1052" s="44">
        <v>0</v>
      </c>
      <c r="I1052" s="44">
        <v>0</v>
      </c>
      <c r="J1052" s="44">
        <v>0</v>
      </c>
      <c r="K1052" s="44">
        <v>0</v>
      </c>
      <c r="L1052" s="44">
        <v>0</v>
      </c>
      <c r="M1052" s="44">
        <v>0</v>
      </c>
      <c r="N1052" s="32">
        <f>I1052/D1052*100</f>
        <v>0</v>
      </c>
      <c r="O1052" s="32">
        <f>K1052/F1052*100</f>
        <v>0</v>
      </c>
    </row>
    <row r="1053" spans="1:15" ht="76.5">
      <c r="A1053" s="13" t="s">
        <v>537</v>
      </c>
      <c r="B1053" s="43"/>
      <c r="C1053" s="8" t="s">
        <v>1025</v>
      </c>
      <c r="D1053" s="44">
        <v>8953.3</v>
      </c>
      <c r="E1053" s="44">
        <v>0</v>
      </c>
      <c r="F1053" s="44">
        <v>8953.3</v>
      </c>
      <c r="G1053" s="44">
        <v>0</v>
      </c>
      <c r="H1053" s="44">
        <v>0</v>
      </c>
      <c r="I1053" s="44">
        <v>0</v>
      </c>
      <c r="J1053" s="44">
        <v>0</v>
      </c>
      <c r="K1053" s="44">
        <v>0</v>
      </c>
      <c r="L1053" s="44">
        <v>0</v>
      </c>
      <c r="M1053" s="44">
        <v>0</v>
      </c>
      <c r="N1053" s="32"/>
      <c r="O1053" s="32"/>
    </row>
    <row r="1054" spans="1:15" ht="12.75">
      <c r="A1054" s="13" t="s">
        <v>534</v>
      </c>
      <c r="B1054" s="43"/>
      <c r="C1054" s="8" t="s">
        <v>1025</v>
      </c>
      <c r="D1054" s="44">
        <v>8953.3</v>
      </c>
      <c r="E1054" s="44">
        <v>0</v>
      </c>
      <c r="F1054" s="44">
        <v>8953.3</v>
      </c>
      <c r="G1054" s="44">
        <v>0</v>
      </c>
      <c r="H1054" s="44">
        <v>0</v>
      </c>
      <c r="I1054" s="44">
        <v>0</v>
      </c>
      <c r="J1054" s="44">
        <v>0</v>
      </c>
      <c r="K1054" s="44">
        <v>0</v>
      </c>
      <c r="L1054" s="44">
        <v>0</v>
      </c>
      <c r="M1054" s="44">
        <v>0</v>
      </c>
      <c r="N1054" s="32">
        <f>I1054/D1054*100</f>
        <v>0</v>
      </c>
      <c r="O1054" s="32">
        <f>K1054/F1054*100</f>
        <v>0</v>
      </c>
    </row>
    <row r="1055" spans="1:15" ht="25.5">
      <c r="A1055" s="13" t="s">
        <v>535</v>
      </c>
      <c r="B1055" s="43"/>
      <c r="C1055" s="8" t="s">
        <v>1025</v>
      </c>
      <c r="D1055" s="44">
        <v>8953.3</v>
      </c>
      <c r="E1055" s="44">
        <v>0</v>
      </c>
      <c r="F1055" s="44">
        <v>8953.3</v>
      </c>
      <c r="G1055" s="44">
        <v>0</v>
      </c>
      <c r="H1055" s="44">
        <v>0</v>
      </c>
      <c r="I1055" s="44">
        <v>0</v>
      </c>
      <c r="J1055" s="44">
        <v>0</v>
      </c>
      <c r="K1055" s="44">
        <v>0</v>
      </c>
      <c r="L1055" s="44">
        <v>0</v>
      </c>
      <c r="M1055" s="44">
        <v>0</v>
      </c>
      <c r="N1055" s="32">
        <f>I1055/D1055*100</f>
        <v>0</v>
      </c>
      <c r="O1055" s="32">
        <f>K1055/F1055*100</f>
        <v>0</v>
      </c>
    </row>
    <row r="1056" spans="1:15" ht="25.5">
      <c r="A1056" s="13" t="s">
        <v>539</v>
      </c>
      <c r="B1056" s="43"/>
      <c r="C1056" s="8" t="s">
        <v>1025</v>
      </c>
      <c r="D1056" s="44">
        <v>8953.3</v>
      </c>
      <c r="E1056" s="44">
        <v>0</v>
      </c>
      <c r="F1056" s="44">
        <v>8953.3</v>
      </c>
      <c r="G1056" s="44">
        <v>0</v>
      </c>
      <c r="H1056" s="44">
        <v>0</v>
      </c>
      <c r="I1056" s="44">
        <v>0</v>
      </c>
      <c r="J1056" s="44">
        <v>0</v>
      </c>
      <c r="K1056" s="44">
        <v>0</v>
      </c>
      <c r="L1056" s="44">
        <v>0</v>
      </c>
      <c r="M1056" s="44">
        <v>0</v>
      </c>
      <c r="N1056" s="32">
        <f>I1056/D1056*100</f>
        <v>0</v>
      </c>
      <c r="O1056" s="32">
        <f>K1056/F1056*100</f>
        <v>0</v>
      </c>
    </row>
    <row r="1057" spans="1:15" ht="38.25">
      <c r="A1057" s="13" t="s">
        <v>548</v>
      </c>
      <c r="B1057" s="43"/>
      <c r="C1057" s="8" t="s">
        <v>1026</v>
      </c>
      <c r="D1057" s="44">
        <v>566000</v>
      </c>
      <c r="E1057" s="44">
        <v>0</v>
      </c>
      <c r="F1057" s="44">
        <v>566000</v>
      </c>
      <c r="G1057" s="44">
        <v>0</v>
      </c>
      <c r="H1057" s="44">
        <v>0</v>
      </c>
      <c r="I1057" s="44">
        <v>474165.3</v>
      </c>
      <c r="J1057" s="44">
        <v>0</v>
      </c>
      <c r="K1057" s="44">
        <v>474165.3</v>
      </c>
      <c r="L1057" s="44">
        <v>0</v>
      </c>
      <c r="M1057" s="44">
        <v>0</v>
      </c>
      <c r="N1057" s="32">
        <f>I1057/D1057*100</f>
        <v>83.77478798586571</v>
      </c>
      <c r="O1057" s="32">
        <f>K1057/F1057*100</f>
        <v>83.77478798586571</v>
      </c>
    </row>
    <row r="1058" spans="1:15" ht="51">
      <c r="A1058" s="13" t="s">
        <v>550</v>
      </c>
      <c r="B1058" s="43"/>
      <c r="C1058" s="8" t="s">
        <v>1027</v>
      </c>
      <c r="D1058" s="44">
        <v>566000</v>
      </c>
      <c r="E1058" s="44">
        <v>0</v>
      </c>
      <c r="F1058" s="44">
        <v>566000</v>
      </c>
      <c r="G1058" s="44">
        <v>0</v>
      </c>
      <c r="H1058" s="44">
        <v>0</v>
      </c>
      <c r="I1058" s="44">
        <v>474165.3</v>
      </c>
      <c r="J1058" s="44">
        <v>0</v>
      </c>
      <c r="K1058" s="44">
        <v>474165.3</v>
      </c>
      <c r="L1058" s="44">
        <v>0</v>
      </c>
      <c r="M1058" s="44">
        <v>0</v>
      </c>
      <c r="N1058" s="32"/>
      <c r="O1058" s="32"/>
    </row>
    <row r="1059" spans="1:15" ht="25.5">
      <c r="A1059" s="13" t="s">
        <v>555</v>
      </c>
      <c r="B1059" s="43"/>
      <c r="C1059" s="8" t="s">
        <v>1028</v>
      </c>
      <c r="D1059" s="44">
        <v>566000</v>
      </c>
      <c r="E1059" s="44">
        <v>0</v>
      </c>
      <c r="F1059" s="44">
        <v>566000</v>
      </c>
      <c r="G1059" s="44">
        <v>0</v>
      </c>
      <c r="H1059" s="44">
        <v>0</v>
      </c>
      <c r="I1059" s="44">
        <v>474165.3</v>
      </c>
      <c r="J1059" s="44">
        <v>0</v>
      </c>
      <c r="K1059" s="44">
        <v>474165.3</v>
      </c>
      <c r="L1059" s="44">
        <v>0</v>
      </c>
      <c r="M1059" s="44">
        <v>0</v>
      </c>
      <c r="N1059" s="32">
        <f>I1059/D1059*100</f>
        <v>83.77478798586571</v>
      </c>
      <c r="O1059" s="32">
        <f>K1059/F1059*100</f>
        <v>83.77478798586571</v>
      </c>
    </row>
    <row r="1060" spans="1:15" ht="12.75">
      <c r="A1060" s="13" t="s">
        <v>534</v>
      </c>
      <c r="B1060" s="43"/>
      <c r="C1060" s="8" t="s">
        <v>1028</v>
      </c>
      <c r="D1060" s="44">
        <v>566000</v>
      </c>
      <c r="E1060" s="44">
        <v>0</v>
      </c>
      <c r="F1060" s="44">
        <v>566000</v>
      </c>
      <c r="G1060" s="44">
        <v>0</v>
      </c>
      <c r="H1060" s="44">
        <v>0</v>
      </c>
      <c r="I1060" s="44">
        <v>474165.3</v>
      </c>
      <c r="J1060" s="44">
        <v>0</v>
      </c>
      <c r="K1060" s="44">
        <v>474165.3</v>
      </c>
      <c r="L1060" s="44">
        <v>0</v>
      </c>
      <c r="M1060" s="44">
        <v>0</v>
      </c>
      <c r="N1060" s="32">
        <f>I1060/D1060*100</f>
        <v>83.77478798586571</v>
      </c>
      <c r="O1060" s="32">
        <f>K1060/F1060*100</f>
        <v>83.77478798586571</v>
      </c>
    </row>
    <row r="1061" spans="1:15" ht="12.75">
      <c r="A1061" s="13" t="s">
        <v>546</v>
      </c>
      <c r="B1061" s="43"/>
      <c r="C1061" s="8" t="s">
        <v>1028</v>
      </c>
      <c r="D1061" s="44">
        <v>566000</v>
      </c>
      <c r="E1061" s="44">
        <v>0</v>
      </c>
      <c r="F1061" s="44">
        <v>566000</v>
      </c>
      <c r="G1061" s="44">
        <v>0</v>
      </c>
      <c r="H1061" s="44">
        <v>0</v>
      </c>
      <c r="I1061" s="44">
        <v>474165.3</v>
      </c>
      <c r="J1061" s="44">
        <v>0</v>
      </c>
      <c r="K1061" s="44">
        <v>474165.3</v>
      </c>
      <c r="L1061" s="44">
        <v>0</v>
      </c>
      <c r="M1061" s="44">
        <v>0</v>
      </c>
      <c r="N1061" s="32">
        <f>I1061/D1061*100</f>
        <v>83.77478798586571</v>
      </c>
      <c r="O1061" s="32">
        <f>K1061/F1061*100</f>
        <v>83.77478798586571</v>
      </c>
    </row>
    <row r="1062" spans="1:15" ht="12.75">
      <c r="A1062" s="13" t="s">
        <v>547</v>
      </c>
      <c r="B1062" s="43"/>
      <c r="C1062" s="8" t="s">
        <v>1028</v>
      </c>
      <c r="D1062" s="44">
        <v>566000</v>
      </c>
      <c r="E1062" s="44">
        <v>0</v>
      </c>
      <c r="F1062" s="44">
        <v>566000</v>
      </c>
      <c r="G1062" s="44">
        <v>0</v>
      </c>
      <c r="H1062" s="44">
        <v>0</v>
      </c>
      <c r="I1062" s="44">
        <v>474165.3</v>
      </c>
      <c r="J1062" s="44">
        <v>0</v>
      </c>
      <c r="K1062" s="44">
        <v>474165.3</v>
      </c>
      <c r="L1062" s="44">
        <v>0</v>
      </c>
      <c r="M1062" s="44">
        <v>0</v>
      </c>
      <c r="N1062" s="32">
        <f>I1062/D1062*100</f>
        <v>83.77478798586571</v>
      </c>
      <c r="O1062" s="32">
        <f>K1062/F1062*100</f>
        <v>83.77478798586571</v>
      </c>
    </row>
    <row r="1063" spans="1:15" s="1" customFormat="1" ht="12.75">
      <c r="A1063" s="10" t="s">
        <v>1029</v>
      </c>
      <c r="B1063" s="45"/>
      <c r="C1063" s="12" t="s">
        <v>1030</v>
      </c>
      <c r="D1063" s="42">
        <v>35767100.95</v>
      </c>
      <c r="E1063" s="42">
        <v>0</v>
      </c>
      <c r="F1063" s="42">
        <v>34971900.95</v>
      </c>
      <c r="G1063" s="42">
        <v>0</v>
      </c>
      <c r="H1063" s="42">
        <v>795200</v>
      </c>
      <c r="I1063" s="42">
        <v>24992043.83</v>
      </c>
      <c r="J1063" s="42">
        <v>0</v>
      </c>
      <c r="K1063" s="42">
        <v>24737043.83</v>
      </c>
      <c r="L1063" s="42">
        <v>0</v>
      </c>
      <c r="M1063" s="42">
        <v>255000</v>
      </c>
      <c r="N1063" s="31"/>
      <c r="O1063" s="31"/>
    </row>
    <row r="1064" spans="1:15" s="1" customFormat="1" ht="12.75">
      <c r="A1064" s="10" t="s">
        <v>1031</v>
      </c>
      <c r="B1064" s="45"/>
      <c r="C1064" s="12" t="s">
        <v>1032</v>
      </c>
      <c r="D1064" s="42">
        <v>6797567.95</v>
      </c>
      <c r="E1064" s="42">
        <v>0</v>
      </c>
      <c r="F1064" s="42">
        <v>6002367.95</v>
      </c>
      <c r="G1064" s="42">
        <v>0</v>
      </c>
      <c r="H1064" s="42">
        <v>795200</v>
      </c>
      <c r="I1064" s="42">
        <v>3882554.25</v>
      </c>
      <c r="J1064" s="42">
        <v>0</v>
      </c>
      <c r="K1064" s="42">
        <v>3627554.25</v>
      </c>
      <c r="L1064" s="42">
        <v>0</v>
      </c>
      <c r="M1064" s="42">
        <v>255000</v>
      </c>
      <c r="N1064" s="31">
        <f>I1064/D1064*100</f>
        <v>57.11681410996413</v>
      </c>
      <c r="O1064" s="31">
        <f>K1064/F1064*100</f>
        <v>60.43538617121931</v>
      </c>
    </row>
    <row r="1065" spans="1:15" ht="25.5">
      <c r="A1065" s="13" t="s">
        <v>607</v>
      </c>
      <c r="B1065" s="43"/>
      <c r="C1065" s="8" t="s">
        <v>1033</v>
      </c>
      <c r="D1065" s="44">
        <v>6797567.95</v>
      </c>
      <c r="E1065" s="44">
        <v>0</v>
      </c>
      <c r="F1065" s="44">
        <v>6002367.95</v>
      </c>
      <c r="G1065" s="44">
        <v>0</v>
      </c>
      <c r="H1065" s="44">
        <v>795200</v>
      </c>
      <c r="I1065" s="44">
        <v>3882554.25</v>
      </c>
      <c r="J1065" s="44">
        <v>0</v>
      </c>
      <c r="K1065" s="44">
        <v>3627554.25</v>
      </c>
      <c r="L1065" s="44">
        <v>0</v>
      </c>
      <c r="M1065" s="44">
        <v>255000</v>
      </c>
      <c r="N1065" s="32">
        <f>I1065/D1065*100</f>
        <v>57.11681410996413</v>
      </c>
      <c r="O1065" s="32">
        <f>K1065/F1065*100</f>
        <v>60.43538617121931</v>
      </c>
    </row>
    <row r="1066" spans="1:15" ht="25.5">
      <c r="A1066" s="13" t="s">
        <v>1034</v>
      </c>
      <c r="B1066" s="43"/>
      <c r="C1066" s="8" t="s">
        <v>1035</v>
      </c>
      <c r="D1066" s="44">
        <v>4843255</v>
      </c>
      <c r="E1066" s="44">
        <v>0</v>
      </c>
      <c r="F1066" s="44">
        <v>4477255</v>
      </c>
      <c r="G1066" s="44">
        <v>0</v>
      </c>
      <c r="H1066" s="44">
        <v>366000</v>
      </c>
      <c r="I1066" s="44">
        <v>3252845</v>
      </c>
      <c r="J1066" s="44">
        <v>0</v>
      </c>
      <c r="K1066" s="44">
        <v>2997845</v>
      </c>
      <c r="L1066" s="44">
        <v>0</v>
      </c>
      <c r="M1066" s="44">
        <v>255000</v>
      </c>
      <c r="N1066" s="32">
        <f>I1066/D1066*100</f>
        <v>67.16237323865872</v>
      </c>
      <c r="O1066" s="32">
        <f>K1066/F1066*100</f>
        <v>66.95720927219915</v>
      </c>
    </row>
    <row r="1067" spans="1:15" ht="25.5">
      <c r="A1067" s="13" t="s">
        <v>1036</v>
      </c>
      <c r="B1067" s="43"/>
      <c r="C1067" s="8" t="s">
        <v>1037</v>
      </c>
      <c r="D1067" s="44">
        <v>4843255</v>
      </c>
      <c r="E1067" s="44">
        <v>0</v>
      </c>
      <c r="F1067" s="44">
        <v>4477255</v>
      </c>
      <c r="G1067" s="44">
        <v>0</v>
      </c>
      <c r="H1067" s="44">
        <v>366000</v>
      </c>
      <c r="I1067" s="44">
        <v>3252845</v>
      </c>
      <c r="J1067" s="44">
        <v>0</v>
      </c>
      <c r="K1067" s="44">
        <v>2997845</v>
      </c>
      <c r="L1067" s="44">
        <v>0</v>
      </c>
      <c r="M1067" s="44">
        <v>255000</v>
      </c>
      <c r="N1067" s="32">
        <f>I1067/D1067*100</f>
        <v>67.16237323865872</v>
      </c>
      <c r="O1067" s="32">
        <f>K1067/F1067*100</f>
        <v>66.95720927219915</v>
      </c>
    </row>
    <row r="1068" spans="1:15" ht="12.75">
      <c r="A1068" s="13" t="s">
        <v>534</v>
      </c>
      <c r="B1068" s="43"/>
      <c r="C1068" s="8" t="s">
        <v>1037</v>
      </c>
      <c r="D1068" s="44">
        <v>4843255</v>
      </c>
      <c r="E1068" s="44">
        <v>0</v>
      </c>
      <c r="F1068" s="44">
        <v>4477255</v>
      </c>
      <c r="G1068" s="44">
        <v>0</v>
      </c>
      <c r="H1068" s="44">
        <v>366000</v>
      </c>
      <c r="I1068" s="44">
        <v>3252845</v>
      </c>
      <c r="J1068" s="44">
        <v>0</v>
      </c>
      <c r="K1068" s="44">
        <v>2997845</v>
      </c>
      <c r="L1068" s="44">
        <v>0</v>
      </c>
      <c r="M1068" s="44">
        <v>255000</v>
      </c>
      <c r="N1068" s="32"/>
      <c r="O1068" s="32"/>
    </row>
    <row r="1069" spans="1:15" ht="12.75">
      <c r="A1069" s="13" t="s">
        <v>566</v>
      </c>
      <c r="B1069" s="43"/>
      <c r="C1069" s="8" t="s">
        <v>1037</v>
      </c>
      <c r="D1069" s="44">
        <v>4843255</v>
      </c>
      <c r="E1069" s="44">
        <v>0</v>
      </c>
      <c r="F1069" s="44">
        <v>4477255</v>
      </c>
      <c r="G1069" s="44">
        <v>0</v>
      </c>
      <c r="H1069" s="44">
        <v>366000</v>
      </c>
      <c r="I1069" s="44">
        <v>3252845</v>
      </c>
      <c r="J1069" s="44">
        <v>0</v>
      </c>
      <c r="K1069" s="44">
        <v>2997845</v>
      </c>
      <c r="L1069" s="44">
        <v>0</v>
      </c>
      <c r="M1069" s="44">
        <v>255000</v>
      </c>
      <c r="N1069" s="32">
        <f>I1069/D1069*100</f>
        <v>67.16237323865872</v>
      </c>
      <c r="O1069" s="32">
        <f>K1069/F1069*100</f>
        <v>66.95720927219915</v>
      </c>
    </row>
    <row r="1070" spans="1:15" ht="51">
      <c r="A1070" s="13" t="s">
        <v>613</v>
      </c>
      <c r="B1070" s="43"/>
      <c r="C1070" s="8" t="s">
        <v>1037</v>
      </c>
      <c r="D1070" s="44">
        <v>4843255</v>
      </c>
      <c r="E1070" s="44">
        <v>0</v>
      </c>
      <c r="F1070" s="44">
        <v>4477255</v>
      </c>
      <c r="G1070" s="44">
        <v>0</v>
      </c>
      <c r="H1070" s="44">
        <v>366000</v>
      </c>
      <c r="I1070" s="44">
        <v>3252845</v>
      </c>
      <c r="J1070" s="44">
        <v>0</v>
      </c>
      <c r="K1070" s="44">
        <v>2997845</v>
      </c>
      <c r="L1070" s="44">
        <v>0</v>
      </c>
      <c r="M1070" s="44">
        <v>255000</v>
      </c>
      <c r="N1070" s="32">
        <f>I1070/D1070*100</f>
        <v>67.16237323865872</v>
      </c>
      <c r="O1070" s="32">
        <f>K1070/F1070*100</f>
        <v>66.95720927219915</v>
      </c>
    </row>
    <row r="1071" spans="1:15" ht="38.25">
      <c r="A1071" s="13" t="s">
        <v>609</v>
      </c>
      <c r="B1071" s="43"/>
      <c r="C1071" s="8" t="s">
        <v>1038</v>
      </c>
      <c r="D1071" s="44">
        <v>1954312.95</v>
      </c>
      <c r="E1071" s="44">
        <v>0</v>
      </c>
      <c r="F1071" s="44">
        <v>1525112.95</v>
      </c>
      <c r="G1071" s="44">
        <v>0</v>
      </c>
      <c r="H1071" s="44">
        <v>429200</v>
      </c>
      <c r="I1071" s="44">
        <v>629709.25</v>
      </c>
      <c r="J1071" s="44">
        <v>0</v>
      </c>
      <c r="K1071" s="44">
        <v>629709.25</v>
      </c>
      <c r="L1071" s="44">
        <v>0</v>
      </c>
      <c r="M1071" s="44">
        <v>0</v>
      </c>
      <c r="N1071" s="32">
        <f>I1071/D1071*100</f>
        <v>32.22151549474203</v>
      </c>
      <c r="O1071" s="32">
        <f>K1071/F1071*100</f>
        <v>41.28935171654008</v>
      </c>
    </row>
    <row r="1072" spans="1:15" ht="51">
      <c r="A1072" s="13" t="s">
        <v>611</v>
      </c>
      <c r="B1072" s="43"/>
      <c r="C1072" s="8" t="s">
        <v>1039</v>
      </c>
      <c r="D1072" s="44">
        <v>1954312.95</v>
      </c>
      <c r="E1072" s="44">
        <v>0</v>
      </c>
      <c r="F1072" s="44">
        <v>1525112.95</v>
      </c>
      <c r="G1072" s="44">
        <v>0</v>
      </c>
      <c r="H1072" s="44">
        <v>429200</v>
      </c>
      <c r="I1072" s="44">
        <v>629709.25</v>
      </c>
      <c r="J1072" s="44">
        <v>0</v>
      </c>
      <c r="K1072" s="44">
        <v>629709.25</v>
      </c>
      <c r="L1072" s="44">
        <v>0</v>
      </c>
      <c r="M1072" s="44">
        <v>0</v>
      </c>
      <c r="N1072" s="32">
        <f>I1072/D1072*100</f>
        <v>32.22151549474203</v>
      </c>
      <c r="O1072" s="32">
        <f>K1072/F1072*100</f>
        <v>41.28935171654008</v>
      </c>
    </row>
    <row r="1073" spans="1:15" ht="12.75">
      <c r="A1073" s="13" t="s">
        <v>534</v>
      </c>
      <c r="B1073" s="43"/>
      <c r="C1073" s="8" t="s">
        <v>1039</v>
      </c>
      <c r="D1073" s="44">
        <v>1954312.95</v>
      </c>
      <c r="E1073" s="44">
        <v>0</v>
      </c>
      <c r="F1073" s="44">
        <v>1525112.95</v>
      </c>
      <c r="G1073" s="44">
        <v>0</v>
      </c>
      <c r="H1073" s="44">
        <v>429200</v>
      </c>
      <c r="I1073" s="44">
        <v>629709.25</v>
      </c>
      <c r="J1073" s="44">
        <v>0</v>
      </c>
      <c r="K1073" s="44">
        <v>629709.25</v>
      </c>
      <c r="L1073" s="44">
        <v>0</v>
      </c>
      <c r="M1073" s="44">
        <v>0</v>
      </c>
      <c r="N1073" s="32"/>
      <c r="O1073" s="32"/>
    </row>
    <row r="1074" spans="1:15" ht="12.75">
      <c r="A1074" s="13" t="s">
        <v>566</v>
      </c>
      <c r="B1074" s="43"/>
      <c r="C1074" s="8" t="s">
        <v>1039</v>
      </c>
      <c r="D1074" s="44">
        <v>1954312.95</v>
      </c>
      <c r="E1074" s="44">
        <v>0</v>
      </c>
      <c r="F1074" s="44">
        <v>1525112.95</v>
      </c>
      <c r="G1074" s="44">
        <v>0</v>
      </c>
      <c r="H1074" s="44">
        <v>429200</v>
      </c>
      <c r="I1074" s="44">
        <v>629709.25</v>
      </c>
      <c r="J1074" s="44">
        <v>0</v>
      </c>
      <c r="K1074" s="44">
        <v>629709.25</v>
      </c>
      <c r="L1074" s="44">
        <v>0</v>
      </c>
      <c r="M1074" s="44">
        <v>0</v>
      </c>
      <c r="N1074" s="32">
        <f>I1074/D1074*100</f>
        <v>32.22151549474203</v>
      </c>
      <c r="O1074" s="32">
        <f>K1074/F1074*100</f>
        <v>41.28935171654008</v>
      </c>
    </row>
    <row r="1075" spans="1:15" ht="39" customHeight="1">
      <c r="A1075" s="13" t="s">
        <v>567</v>
      </c>
      <c r="B1075" s="43"/>
      <c r="C1075" s="8" t="s">
        <v>1039</v>
      </c>
      <c r="D1075" s="44">
        <v>1954312.95</v>
      </c>
      <c r="E1075" s="44">
        <v>0</v>
      </c>
      <c r="F1075" s="44">
        <v>1525112.95</v>
      </c>
      <c r="G1075" s="44">
        <v>0</v>
      </c>
      <c r="H1075" s="44">
        <v>429200</v>
      </c>
      <c r="I1075" s="44">
        <v>629709.25</v>
      </c>
      <c r="J1075" s="44">
        <v>0</v>
      </c>
      <c r="K1075" s="44">
        <v>629709.25</v>
      </c>
      <c r="L1075" s="44">
        <v>0</v>
      </c>
      <c r="M1075" s="44">
        <v>0</v>
      </c>
      <c r="N1075" s="32">
        <f>I1075/D1075*100</f>
        <v>32.22151549474203</v>
      </c>
      <c r="O1075" s="32">
        <f>K1075/F1075*100</f>
        <v>41.28935171654008</v>
      </c>
    </row>
    <row r="1076" spans="1:15" s="1" customFormat="1" ht="12.75">
      <c r="A1076" s="10" t="s">
        <v>1040</v>
      </c>
      <c r="B1076" s="45"/>
      <c r="C1076" s="12" t="s">
        <v>1041</v>
      </c>
      <c r="D1076" s="42">
        <v>695400</v>
      </c>
      <c r="E1076" s="42">
        <v>0</v>
      </c>
      <c r="F1076" s="42">
        <v>695400</v>
      </c>
      <c r="G1076" s="42">
        <v>0</v>
      </c>
      <c r="H1076" s="42">
        <v>0</v>
      </c>
      <c r="I1076" s="42">
        <v>478746.59</v>
      </c>
      <c r="J1076" s="42">
        <v>0</v>
      </c>
      <c r="K1076" s="42">
        <v>478746.59</v>
      </c>
      <c r="L1076" s="42">
        <v>0</v>
      </c>
      <c r="M1076" s="42">
        <v>0</v>
      </c>
      <c r="N1076" s="31">
        <f>I1076/D1076*100</f>
        <v>68.84477854472246</v>
      </c>
      <c r="O1076" s="31">
        <f>K1076/F1076*100</f>
        <v>68.84477854472246</v>
      </c>
    </row>
    <row r="1077" spans="1:15" ht="25.5">
      <c r="A1077" s="13" t="s">
        <v>607</v>
      </c>
      <c r="B1077" s="43"/>
      <c r="C1077" s="8" t="s">
        <v>1042</v>
      </c>
      <c r="D1077" s="44">
        <v>695400</v>
      </c>
      <c r="E1077" s="44">
        <v>0</v>
      </c>
      <c r="F1077" s="44">
        <v>695400</v>
      </c>
      <c r="G1077" s="44">
        <v>0</v>
      </c>
      <c r="H1077" s="44">
        <v>0</v>
      </c>
      <c r="I1077" s="44">
        <v>478746.59</v>
      </c>
      <c r="J1077" s="44">
        <v>0</v>
      </c>
      <c r="K1077" s="44">
        <v>478746.59</v>
      </c>
      <c r="L1077" s="44">
        <v>0</v>
      </c>
      <c r="M1077" s="44">
        <v>0</v>
      </c>
      <c r="N1077" s="32">
        <f>I1077/D1077*100</f>
        <v>68.84477854472246</v>
      </c>
      <c r="O1077" s="32">
        <f>K1077/F1077*100</f>
        <v>68.84477854472246</v>
      </c>
    </row>
    <row r="1078" spans="1:15" ht="25.5">
      <c r="A1078" s="13" t="s">
        <v>1034</v>
      </c>
      <c r="B1078" s="43"/>
      <c r="C1078" s="8" t="s">
        <v>1043</v>
      </c>
      <c r="D1078" s="44">
        <v>695400</v>
      </c>
      <c r="E1078" s="44">
        <v>0</v>
      </c>
      <c r="F1078" s="44">
        <v>695400</v>
      </c>
      <c r="G1078" s="44">
        <v>0</v>
      </c>
      <c r="H1078" s="44">
        <v>0</v>
      </c>
      <c r="I1078" s="44">
        <v>478746.59</v>
      </c>
      <c r="J1078" s="44">
        <v>0</v>
      </c>
      <c r="K1078" s="44">
        <v>478746.59</v>
      </c>
      <c r="L1078" s="44">
        <v>0</v>
      </c>
      <c r="M1078" s="44">
        <v>0</v>
      </c>
      <c r="N1078" s="32"/>
      <c r="O1078" s="32"/>
    </row>
    <row r="1079" spans="1:15" ht="51">
      <c r="A1079" s="13" t="s">
        <v>1044</v>
      </c>
      <c r="B1079" s="43"/>
      <c r="C1079" s="8" t="s">
        <v>1045</v>
      </c>
      <c r="D1079" s="44">
        <v>695400</v>
      </c>
      <c r="E1079" s="44">
        <v>0</v>
      </c>
      <c r="F1079" s="44">
        <v>695400</v>
      </c>
      <c r="G1079" s="44">
        <v>0</v>
      </c>
      <c r="H1079" s="44">
        <v>0</v>
      </c>
      <c r="I1079" s="44">
        <v>478746.59</v>
      </c>
      <c r="J1079" s="44">
        <v>0</v>
      </c>
      <c r="K1079" s="44">
        <v>478746.59</v>
      </c>
      <c r="L1079" s="44">
        <v>0</v>
      </c>
      <c r="M1079" s="44">
        <v>0</v>
      </c>
      <c r="N1079" s="32">
        <f>I1079/D1079*100</f>
        <v>68.84477854472246</v>
      </c>
      <c r="O1079" s="32">
        <f>K1079/F1079*100</f>
        <v>68.84477854472246</v>
      </c>
    </row>
    <row r="1080" spans="1:15" ht="12.75">
      <c r="A1080" s="13" t="s">
        <v>534</v>
      </c>
      <c r="B1080" s="43"/>
      <c r="C1080" s="8" t="s">
        <v>1045</v>
      </c>
      <c r="D1080" s="44">
        <v>695400</v>
      </c>
      <c r="E1080" s="44">
        <v>0</v>
      </c>
      <c r="F1080" s="44">
        <v>695400</v>
      </c>
      <c r="G1080" s="44">
        <v>0</v>
      </c>
      <c r="H1080" s="44">
        <v>0</v>
      </c>
      <c r="I1080" s="44">
        <v>478746.59</v>
      </c>
      <c r="J1080" s="44">
        <v>0</v>
      </c>
      <c r="K1080" s="44">
        <v>478746.59</v>
      </c>
      <c r="L1080" s="44">
        <v>0</v>
      </c>
      <c r="M1080" s="44">
        <v>0</v>
      </c>
      <c r="N1080" s="32">
        <f>I1080/D1080*100</f>
        <v>68.84477854472246</v>
      </c>
      <c r="O1080" s="32">
        <f>K1080/F1080*100</f>
        <v>68.84477854472246</v>
      </c>
    </row>
    <row r="1081" spans="1:15" ht="12.75">
      <c r="A1081" s="13" t="s">
        <v>566</v>
      </c>
      <c r="B1081" s="43"/>
      <c r="C1081" s="8" t="s">
        <v>1045</v>
      </c>
      <c r="D1081" s="44">
        <v>695400</v>
      </c>
      <c r="E1081" s="44">
        <v>0</v>
      </c>
      <c r="F1081" s="44">
        <v>695400</v>
      </c>
      <c r="G1081" s="44">
        <v>0</v>
      </c>
      <c r="H1081" s="44">
        <v>0</v>
      </c>
      <c r="I1081" s="44">
        <v>478746.59</v>
      </c>
      <c r="J1081" s="44">
        <v>0</v>
      </c>
      <c r="K1081" s="44">
        <v>478746.59</v>
      </c>
      <c r="L1081" s="44">
        <v>0</v>
      </c>
      <c r="M1081" s="44">
        <v>0</v>
      </c>
      <c r="N1081" s="32">
        <f>I1081/D1081*100</f>
        <v>68.84477854472246</v>
      </c>
      <c r="O1081" s="32">
        <f>K1081/F1081*100</f>
        <v>68.84477854472246</v>
      </c>
    </row>
    <row r="1082" spans="1:15" ht="25.5">
      <c r="A1082" s="13" t="s">
        <v>662</v>
      </c>
      <c r="B1082" s="43"/>
      <c r="C1082" s="8" t="s">
        <v>1045</v>
      </c>
      <c r="D1082" s="44">
        <v>695400</v>
      </c>
      <c r="E1082" s="44">
        <v>0</v>
      </c>
      <c r="F1082" s="44">
        <v>695400</v>
      </c>
      <c r="G1082" s="44">
        <v>0</v>
      </c>
      <c r="H1082" s="44">
        <v>0</v>
      </c>
      <c r="I1082" s="44">
        <v>478746.59</v>
      </c>
      <c r="J1082" s="44">
        <v>0</v>
      </c>
      <c r="K1082" s="44">
        <v>478746.59</v>
      </c>
      <c r="L1082" s="44">
        <v>0</v>
      </c>
      <c r="M1082" s="44">
        <v>0</v>
      </c>
      <c r="N1082" s="32">
        <f>I1082/D1082*100</f>
        <v>68.84477854472246</v>
      </c>
      <c r="O1082" s="32">
        <f>K1082/F1082*100</f>
        <v>68.84477854472246</v>
      </c>
    </row>
    <row r="1083" spans="1:15" s="1" customFormat="1" ht="12.75">
      <c r="A1083" s="10" t="s">
        <v>1046</v>
      </c>
      <c r="B1083" s="45"/>
      <c r="C1083" s="12" t="s">
        <v>1047</v>
      </c>
      <c r="D1083" s="42">
        <v>20588000</v>
      </c>
      <c r="E1083" s="42">
        <v>0</v>
      </c>
      <c r="F1083" s="42">
        <v>20588000</v>
      </c>
      <c r="G1083" s="42">
        <v>0</v>
      </c>
      <c r="H1083" s="42">
        <v>0</v>
      </c>
      <c r="I1083" s="42">
        <v>15785012.24</v>
      </c>
      <c r="J1083" s="42">
        <v>0</v>
      </c>
      <c r="K1083" s="42">
        <v>15785012.24</v>
      </c>
      <c r="L1083" s="42">
        <v>0</v>
      </c>
      <c r="M1083" s="42">
        <v>0</v>
      </c>
      <c r="N1083" s="31"/>
      <c r="O1083" s="31"/>
    </row>
    <row r="1084" spans="1:15" ht="25.5">
      <c r="A1084" s="13" t="s">
        <v>607</v>
      </c>
      <c r="B1084" s="43"/>
      <c r="C1084" s="8" t="s">
        <v>1048</v>
      </c>
      <c r="D1084" s="44">
        <v>20588000</v>
      </c>
      <c r="E1084" s="44">
        <v>0</v>
      </c>
      <c r="F1084" s="44">
        <v>20588000</v>
      </c>
      <c r="G1084" s="44">
        <v>0</v>
      </c>
      <c r="H1084" s="44">
        <v>0</v>
      </c>
      <c r="I1084" s="44">
        <v>15785012.24</v>
      </c>
      <c r="J1084" s="44">
        <v>0</v>
      </c>
      <c r="K1084" s="44">
        <v>15785012.24</v>
      </c>
      <c r="L1084" s="44">
        <v>0</v>
      </c>
      <c r="M1084" s="44">
        <v>0</v>
      </c>
      <c r="N1084" s="32">
        <f>I1084/D1084*100</f>
        <v>76.67093569069361</v>
      </c>
      <c r="O1084" s="32">
        <f>K1084/F1084*100</f>
        <v>76.67093569069361</v>
      </c>
    </row>
    <row r="1085" spans="1:15" ht="38.25">
      <c r="A1085" s="13" t="s">
        <v>609</v>
      </c>
      <c r="B1085" s="43"/>
      <c r="C1085" s="8" t="s">
        <v>1049</v>
      </c>
      <c r="D1085" s="44">
        <v>20588000</v>
      </c>
      <c r="E1085" s="44">
        <v>0</v>
      </c>
      <c r="F1085" s="44">
        <v>20588000</v>
      </c>
      <c r="G1085" s="44">
        <v>0</v>
      </c>
      <c r="H1085" s="44">
        <v>0</v>
      </c>
      <c r="I1085" s="44">
        <v>15785012.24</v>
      </c>
      <c r="J1085" s="44">
        <v>0</v>
      </c>
      <c r="K1085" s="44">
        <v>15785012.24</v>
      </c>
      <c r="L1085" s="44">
        <v>0</v>
      </c>
      <c r="M1085" s="44">
        <v>0</v>
      </c>
      <c r="N1085" s="32">
        <f>I1085/D1085*100</f>
        <v>76.67093569069361</v>
      </c>
      <c r="O1085" s="32">
        <f>K1085/F1085*100</f>
        <v>76.67093569069361</v>
      </c>
    </row>
    <row r="1086" spans="1:15" ht="38.25">
      <c r="A1086" s="13" t="s">
        <v>1050</v>
      </c>
      <c r="B1086" s="43"/>
      <c r="C1086" s="8" t="s">
        <v>1051</v>
      </c>
      <c r="D1086" s="44">
        <v>20588000</v>
      </c>
      <c r="E1086" s="44">
        <v>0</v>
      </c>
      <c r="F1086" s="44">
        <v>20588000</v>
      </c>
      <c r="G1086" s="44">
        <v>0</v>
      </c>
      <c r="H1086" s="44">
        <v>0</v>
      </c>
      <c r="I1086" s="44">
        <v>15785012.24</v>
      </c>
      <c r="J1086" s="44">
        <v>0</v>
      </c>
      <c r="K1086" s="44">
        <v>15785012.24</v>
      </c>
      <c r="L1086" s="44">
        <v>0</v>
      </c>
      <c r="M1086" s="44">
        <v>0</v>
      </c>
      <c r="N1086" s="32">
        <f>I1086/D1086*100</f>
        <v>76.67093569069361</v>
      </c>
      <c r="O1086" s="32">
        <f>K1086/F1086*100</f>
        <v>76.67093569069361</v>
      </c>
    </row>
    <row r="1087" spans="1:15" ht="12.75">
      <c r="A1087" s="13" t="s">
        <v>534</v>
      </c>
      <c r="B1087" s="43"/>
      <c r="C1087" s="8" t="s">
        <v>1051</v>
      </c>
      <c r="D1087" s="44">
        <v>20588000</v>
      </c>
      <c r="E1087" s="44">
        <v>0</v>
      </c>
      <c r="F1087" s="44">
        <v>20588000</v>
      </c>
      <c r="G1087" s="44">
        <v>0</v>
      </c>
      <c r="H1087" s="44">
        <v>0</v>
      </c>
      <c r="I1087" s="44">
        <v>15785012.24</v>
      </c>
      <c r="J1087" s="44">
        <v>0</v>
      </c>
      <c r="K1087" s="44">
        <v>15785012.24</v>
      </c>
      <c r="L1087" s="44">
        <v>0</v>
      </c>
      <c r="M1087" s="44">
        <v>0</v>
      </c>
      <c r="N1087" s="32">
        <f>I1087/D1087*100</f>
        <v>76.67093569069361</v>
      </c>
      <c r="O1087" s="32">
        <f>K1087/F1087*100</f>
        <v>76.67093569069361</v>
      </c>
    </row>
    <row r="1088" spans="1:15" ht="12.75">
      <c r="A1088" s="13" t="s">
        <v>566</v>
      </c>
      <c r="B1088" s="43"/>
      <c r="C1088" s="8" t="s">
        <v>1051</v>
      </c>
      <c r="D1088" s="44">
        <v>20588000</v>
      </c>
      <c r="E1088" s="44">
        <v>0</v>
      </c>
      <c r="F1088" s="44">
        <v>20588000</v>
      </c>
      <c r="G1088" s="44">
        <v>0</v>
      </c>
      <c r="H1088" s="44">
        <v>0</v>
      </c>
      <c r="I1088" s="44">
        <v>15785012.24</v>
      </c>
      <c r="J1088" s="44">
        <v>0</v>
      </c>
      <c r="K1088" s="44">
        <v>15785012.24</v>
      </c>
      <c r="L1088" s="44">
        <v>0</v>
      </c>
      <c r="M1088" s="44">
        <v>0</v>
      </c>
      <c r="N1088" s="32"/>
      <c r="O1088" s="32"/>
    </row>
    <row r="1089" spans="1:15" ht="25.5">
      <c r="A1089" s="13" t="s">
        <v>663</v>
      </c>
      <c r="B1089" s="43"/>
      <c r="C1089" s="8" t="s">
        <v>1051</v>
      </c>
      <c r="D1089" s="44">
        <v>20588000</v>
      </c>
      <c r="E1089" s="44">
        <v>0</v>
      </c>
      <c r="F1089" s="44">
        <v>20588000</v>
      </c>
      <c r="G1089" s="44">
        <v>0</v>
      </c>
      <c r="H1089" s="44">
        <v>0</v>
      </c>
      <c r="I1089" s="44">
        <v>15785012.24</v>
      </c>
      <c r="J1089" s="44">
        <v>0</v>
      </c>
      <c r="K1089" s="44">
        <v>15785012.24</v>
      </c>
      <c r="L1089" s="44">
        <v>0</v>
      </c>
      <c r="M1089" s="44">
        <v>0</v>
      </c>
      <c r="N1089" s="32">
        <f>I1089/D1089*100</f>
        <v>76.67093569069361</v>
      </c>
      <c r="O1089" s="32">
        <f>K1089/F1089*100</f>
        <v>76.67093569069361</v>
      </c>
    </row>
    <row r="1090" spans="1:15" s="1" customFormat="1" ht="30.75" customHeight="1">
      <c r="A1090" s="10" t="s">
        <v>1052</v>
      </c>
      <c r="B1090" s="45"/>
      <c r="C1090" s="12" t="s">
        <v>1053</v>
      </c>
      <c r="D1090" s="42">
        <v>7686133</v>
      </c>
      <c r="E1090" s="42">
        <v>0</v>
      </c>
      <c r="F1090" s="42">
        <v>7686133</v>
      </c>
      <c r="G1090" s="42">
        <v>0</v>
      </c>
      <c r="H1090" s="42">
        <v>0</v>
      </c>
      <c r="I1090" s="42">
        <v>4845730.75</v>
      </c>
      <c r="J1090" s="42">
        <v>0</v>
      </c>
      <c r="K1090" s="42">
        <v>4845730.75</v>
      </c>
      <c r="L1090" s="42">
        <v>0</v>
      </c>
      <c r="M1090" s="42">
        <v>0</v>
      </c>
      <c r="N1090" s="31">
        <f>I1090/D1090*100</f>
        <v>63.04510668758919</v>
      </c>
      <c r="O1090" s="31">
        <f>K1090/F1090*100</f>
        <v>63.04510668758919</v>
      </c>
    </row>
    <row r="1091" spans="1:15" ht="38.25">
      <c r="A1091" s="13" t="s">
        <v>548</v>
      </c>
      <c r="B1091" s="43"/>
      <c r="C1091" s="8" t="s">
        <v>1054</v>
      </c>
      <c r="D1091" s="44">
        <v>465200</v>
      </c>
      <c r="E1091" s="44">
        <v>0</v>
      </c>
      <c r="F1091" s="44">
        <v>465200</v>
      </c>
      <c r="G1091" s="44">
        <v>0</v>
      </c>
      <c r="H1091" s="44">
        <v>0</v>
      </c>
      <c r="I1091" s="44">
        <v>123207.2</v>
      </c>
      <c r="J1091" s="44">
        <v>0</v>
      </c>
      <c r="K1091" s="44">
        <v>123207.2</v>
      </c>
      <c r="L1091" s="44">
        <v>0</v>
      </c>
      <c r="M1091" s="44">
        <v>0</v>
      </c>
      <c r="N1091" s="32">
        <f>I1091/D1091*100</f>
        <v>26.484780739466895</v>
      </c>
      <c r="O1091" s="32">
        <f>K1091/F1091*100</f>
        <v>26.484780739466895</v>
      </c>
    </row>
    <row r="1092" spans="1:15" ht="51">
      <c r="A1092" s="13" t="s">
        <v>550</v>
      </c>
      <c r="B1092" s="43"/>
      <c r="C1092" s="8" t="s">
        <v>1055</v>
      </c>
      <c r="D1092" s="44">
        <v>465200</v>
      </c>
      <c r="E1092" s="44">
        <v>0</v>
      </c>
      <c r="F1092" s="44">
        <v>465200</v>
      </c>
      <c r="G1092" s="44">
        <v>0</v>
      </c>
      <c r="H1092" s="44">
        <v>0</v>
      </c>
      <c r="I1092" s="44">
        <v>123207.2</v>
      </c>
      <c r="J1092" s="44">
        <v>0</v>
      </c>
      <c r="K1092" s="44">
        <v>123207.2</v>
      </c>
      <c r="L1092" s="44">
        <v>0</v>
      </c>
      <c r="M1092" s="44">
        <v>0</v>
      </c>
      <c r="N1092" s="32">
        <f>I1092/D1092*100</f>
        <v>26.484780739466895</v>
      </c>
      <c r="O1092" s="32">
        <f>K1092/F1092*100</f>
        <v>26.484780739466895</v>
      </c>
    </row>
    <row r="1093" spans="1:15" ht="25.5">
      <c r="A1093" s="13" t="s">
        <v>555</v>
      </c>
      <c r="B1093" s="43"/>
      <c r="C1093" s="8" t="s">
        <v>1056</v>
      </c>
      <c r="D1093" s="44">
        <v>465200</v>
      </c>
      <c r="E1093" s="44">
        <v>0</v>
      </c>
      <c r="F1093" s="44">
        <v>465200</v>
      </c>
      <c r="G1093" s="44">
        <v>0</v>
      </c>
      <c r="H1093" s="44">
        <v>0</v>
      </c>
      <c r="I1093" s="44">
        <v>123207.2</v>
      </c>
      <c r="J1093" s="44">
        <v>0</v>
      </c>
      <c r="K1093" s="44">
        <v>123207.2</v>
      </c>
      <c r="L1093" s="44">
        <v>0</v>
      </c>
      <c r="M1093" s="44">
        <v>0</v>
      </c>
      <c r="N1093" s="32"/>
      <c r="O1093" s="32"/>
    </row>
    <row r="1094" spans="1:15" ht="12.75">
      <c r="A1094" s="13" t="s">
        <v>534</v>
      </c>
      <c r="B1094" s="43"/>
      <c r="C1094" s="8" t="s">
        <v>1056</v>
      </c>
      <c r="D1094" s="44">
        <v>244000</v>
      </c>
      <c r="E1094" s="44">
        <v>0</v>
      </c>
      <c r="F1094" s="44">
        <v>244000</v>
      </c>
      <c r="G1094" s="44">
        <v>0</v>
      </c>
      <c r="H1094" s="44">
        <v>0</v>
      </c>
      <c r="I1094" s="44">
        <v>0</v>
      </c>
      <c r="J1094" s="44">
        <v>0</v>
      </c>
      <c r="K1094" s="44">
        <v>0</v>
      </c>
      <c r="L1094" s="44">
        <v>0</v>
      </c>
      <c r="M1094" s="44">
        <v>0</v>
      </c>
      <c r="N1094" s="32">
        <f>I1094/D1094*100</f>
        <v>0</v>
      </c>
      <c r="O1094" s="32">
        <f>K1094/F1094*100</f>
        <v>0</v>
      </c>
    </row>
    <row r="1095" spans="1:15" ht="12.75">
      <c r="A1095" s="13" t="s">
        <v>546</v>
      </c>
      <c r="B1095" s="43"/>
      <c r="C1095" s="8" t="s">
        <v>1056</v>
      </c>
      <c r="D1095" s="44">
        <v>244000</v>
      </c>
      <c r="E1095" s="44">
        <v>0</v>
      </c>
      <c r="F1095" s="44">
        <v>244000</v>
      </c>
      <c r="G1095" s="44">
        <v>0</v>
      </c>
      <c r="H1095" s="44">
        <v>0</v>
      </c>
      <c r="I1095" s="44">
        <v>0</v>
      </c>
      <c r="J1095" s="44">
        <v>0</v>
      </c>
      <c r="K1095" s="44">
        <v>0</v>
      </c>
      <c r="L1095" s="44">
        <v>0</v>
      </c>
      <c r="M1095" s="44">
        <v>0</v>
      </c>
      <c r="N1095" s="32">
        <f>I1095/D1095*100</f>
        <v>0</v>
      </c>
      <c r="O1095" s="32">
        <f>K1095/F1095*100</f>
        <v>0</v>
      </c>
    </row>
    <row r="1096" spans="1:15" ht="12.75">
      <c r="A1096" s="13" t="s">
        <v>547</v>
      </c>
      <c r="B1096" s="43"/>
      <c r="C1096" s="8" t="s">
        <v>1056</v>
      </c>
      <c r="D1096" s="44">
        <v>244000</v>
      </c>
      <c r="E1096" s="44">
        <v>0</v>
      </c>
      <c r="F1096" s="44">
        <v>244000</v>
      </c>
      <c r="G1096" s="44">
        <v>0</v>
      </c>
      <c r="H1096" s="44">
        <v>0</v>
      </c>
      <c r="I1096" s="44">
        <v>0</v>
      </c>
      <c r="J1096" s="44">
        <v>0</v>
      </c>
      <c r="K1096" s="44">
        <v>0</v>
      </c>
      <c r="L1096" s="44">
        <v>0</v>
      </c>
      <c r="M1096" s="44">
        <v>0</v>
      </c>
      <c r="N1096" s="32">
        <f>I1096/D1096*100</f>
        <v>0</v>
      </c>
      <c r="O1096" s="32">
        <f>K1096/F1096*100</f>
        <v>0</v>
      </c>
    </row>
    <row r="1097" spans="1:15" ht="12.75">
      <c r="A1097" s="13" t="s">
        <v>558</v>
      </c>
      <c r="B1097" s="43"/>
      <c r="C1097" s="8" t="s">
        <v>1056</v>
      </c>
      <c r="D1097" s="44">
        <v>221200</v>
      </c>
      <c r="E1097" s="44">
        <v>0</v>
      </c>
      <c r="F1097" s="44">
        <v>221200</v>
      </c>
      <c r="G1097" s="44">
        <v>0</v>
      </c>
      <c r="H1097" s="44">
        <v>0</v>
      </c>
      <c r="I1097" s="44">
        <v>123207.2</v>
      </c>
      <c r="J1097" s="44">
        <v>0</v>
      </c>
      <c r="K1097" s="44">
        <v>123207.2</v>
      </c>
      <c r="L1097" s="44">
        <v>0</v>
      </c>
      <c r="M1097" s="44">
        <v>0</v>
      </c>
      <c r="N1097" s="32">
        <f>I1097/D1097*100</f>
        <v>55.6994575045208</v>
      </c>
      <c r="O1097" s="32">
        <f>K1097/F1097*100</f>
        <v>55.6994575045208</v>
      </c>
    </row>
    <row r="1098" spans="1:15" ht="25.5">
      <c r="A1098" s="13" t="s">
        <v>559</v>
      </c>
      <c r="B1098" s="43"/>
      <c r="C1098" s="8" t="s">
        <v>1056</v>
      </c>
      <c r="D1098" s="44">
        <v>221200</v>
      </c>
      <c r="E1098" s="44">
        <v>0</v>
      </c>
      <c r="F1098" s="44">
        <v>221200</v>
      </c>
      <c r="G1098" s="44">
        <v>0</v>
      </c>
      <c r="H1098" s="44">
        <v>0</v>
      </c>
      <c r="I1098" s="44">
        <v>123207.2</v>
      </c>
      <c r="J1098" s="44">
        <v>0</v>
      </c>
      <c r="K1098" s="44">
        <v>123207.2</v>
      </c>
      <c r="L1098" s="44">
        <v>0</v>
      </c>
      <c r="M1098" s="44">
        <v>0</v>
      </c>
      <c r="N1098" s="32"/>
      <c r="O1098" s="32"/>
    </row>
    <row r="1099" spans="1:15" ht="38.25">
      <c r="A1099" s="13" t="s">
        <v>577</v>
      </c>
      <c r="B1099" s="43"/>
      <c r="C1099" s="8" t="s">
        <v>1056</v>
      </c>
      <c r="D1099" s="44">
        <v>221200</v>
      </c>
      <c r="E1099" s="44">
        <v>0</v>
      </c>
      <c r="F1099" s="44">
        <v>221200</v>
      </c>
      <c r="G1099" s="44">
        <v>0</v>
      </c>
      <c r="H1099" s="44">
        <v>0</v>
      </c>
      <c r="I1099" s="44">
        <v>123207.2</v>
      </c>
      <c r="J1099" s="44">
        <v>0</v>
      </c>
      <c r="K1099" s="44">
        <v>123207.2</v>
      </c>
      <c r="L1099" s="44">
        <v>0</v>
      </c>
      <c r="M1099" s="44">
        <v>0</v>
      </c>
      <c r="N1099" s="32">
        <f>I1099/D1099*100</f>
        <v>55.6994575045208</v>
      </c>
      <c r="O1099" s="32">
        <f>K1099/F1099*100</f>
        <v>55.6994575045208</v>
      </c>
    </row>
    <row r="1100" spans="1:15" ht="25.5">
      <c r="A1100" s="13" t="s">
        <v>607</v>
      </c>
      <c r="B1100" s="43"/>
      <c r="C1100" s="8" t="s">
        <v>1057</v>
      </c>
      <c r="D1100" s="44">
        <v>4329500</v>
      </c>
      <c r="E1100" s="44">
        <v>0</v>
      </c>
      <c r="F1100" s="44">
        <v>4329500</v>
      </c>
      <c r="G1100" s="44">
        <v>0</v>
      </c>
      <c r="H1100" s="44">
        <v>0</v>
      </c>
      <c r="I1100" s="44">
        <v>4172523.55</v>
      </c>
      <c r="J1100" s="44">
        <v>0</v>
      </c>
      <c r="K1100" s="44">
        <v>4172523.55</v>
      </c>
      <c r="L1100" s="44">
        <v>0</v>
      </c>
      <c r="M1100" s="44">
        <v>0</v>
      </c>
      <c r="N1100" s="32">
        <f>I1100/D1100*100</f>
        <v>96.37425915232706</v>
      </c>
      <c r="O1100" s="32">
        <f>K1100/F1100*100</f>
        <v>96.37425915232706</v>
      </c>
    </row>
    <row r="1101" spans="1:15" ht="38.25">
      <c r="A1101" s="13" t="s">
        <v>609</v>
      </c>
      <c r="B1101" s="43"/>
      <c r="C1101" s="8" t="s">
        <v>1058</v>
      </c>
      <c r="D1101" s="44">
        <v>4329500</v>
      </c>
      <c r="E1101" s="44">
        <v>0</v>
      </c>
      <c r="F1101" s="44">
        <v>4329500</v>
      </c>
      <c r="G1101" s="44">
        <v>0</v>
      </c>
      <c r="H1101" s="44">
        <v>0</v>
      </c>
      <c r="I1101" s="44">
        <v>4172523.55</v>
      </c>
      <c r="J1101" s="44">
        <v>0</v>
      </c>
      <c r="K1101" s="44">
        <v>4172523.55</v>
      </c>
      <c r="L1101" s="44">
        <v>0</v>
      </c>
      <c r="M1101" s="44">
        <v>0</v>
      </c>
      <c r="N1101" s="32">
        <f>I1101/D1101*100</f>
        <v>96.37425915232706</v>
      </c>
      <c r="O1101" s="32">
        <f>K1101/F1101*100</f>
        <v>96.37425915232706</v>
      </c>
    </row>
    <row r="1102" spans="1:15" ht="51">
      <c r="A1102" s="13" t="s">
        <v>611</v>
      </c>
      <c r="B1102" s="43"/>
      <c r="C1102" s="8" t="s">
        <v>1059</v>
      </c>
      <c r="D1102" s="44">
        <v>100500</v>
      </c>
      <c r="E1102" s="44">
        <v>0</v>
      </c>
      <c r="F1102" s="44">
        <v>100500</v>
      </c>
      <c r="G1102" s="44">
        <v>0</v>
      </c>
      <c r="H1102" s="44">
        <v>0</v>
      </c>
      <c r="I1102" s="44">
        <v>0</v>
      </c>
      <c r="J1102" s="44">
        <v>0</v>
      </c>
      <c r="K1102" s="44">
        <v>0</v>
      </c>
      <c r="L1102" s="44">
        <v>0</v>
      </c>
      <c r="M1102" s="44">
        <v>0</v>
      </c>
      <c r="N1102" s="32">
        <f>I1102/D1102*100</f>
        <v>0</v>
      </c>
      <c r="O1102" s="32">
        <f>K1102/F1102*100</f>
        <v>0</v>
      </c>
    </row>
    <row r="1103" spans="1:15" ht="12.75">
      <c r="A1103" s="13" t="s">
        <v>534</v>
      </c>
      <c r="B1103" s="43"/>
      <c r="C1103" s="8" t="s">
        <v>1059</v>
      </c>
      <c r="D1103" s="44">
        <v>100500</v>
      </c>
      <c r="E1103" s="44">
        <v>0</v>
      </c>
      <c r="F1103" s="44">
        <v>100500</v>
      </c>
      <c r="G1103" s="44">
        <v>0</v>
      </c>
      <c r="H1103" s="44">
        <v>0</v>
      </c>
      <c r="I1103" s="44">
        <v>0</v>
      </c>
      <c r="J1103" s="44">
        <v>0</v>
      </c>
      <c r="K1103" s="44">
        <v>0</v>
      </c>
      <c r="L1103" s="44">
        <v>0</v>
      </c>
      <c r="M1103" s="44">
        <v>0</v>
      </c>
      <c r="N1103" s="32"/>
      <c r="O1103" s="32"/>
    </row>
    <row r="1104" spans="1:15" ht="12.75">
      <c r="A1104" s="13" t="s">
        <v>566</v>
      </c>
      <c r="B1104" s="43"/>
      <c r="C1104" s="8" t="s">
        <v>1059</v>
      </c>
      <c r="D1104" s="44">
        <v>100500</v>
      </c>
      <c r="E1104" s="44">
        <v>0</v>
      </c>
      <c r="F1104" s="44">
        <v>100500</v>
      </c>
      <c r="G1104" s="44">
        <v>0</v>
      </c>
      <c r="H1104" s="44">
        <v>0</v>
      </c>
      <c r="I1104" s="44">
        <v>0</v>
      </c>
      <c r="J1104" s="44">
        <v>0</v>
      </c>
      <c r="K1104" s="44">
        <v>0</v>
      </c>
      <c r="L1104" s="44">
        <v>0</v>
      </c>
      <c r="M1104" s="44">
        <v>0</v>
      </c>
      <c r="N1104" s="32">
        <f>I1104/D1104*100</f>
        <v>0</v>
      </c>
      <c r="O1104" s="32">
        <f>K1104/F1104*100</f>
        <v>0</v>
      </c>
    </row>
    <row r="1105" spans="1:15" ht="25.5">
      <c r="A1105" s="13" t="s">
        <v>663</v>
      </c>
      <c r="B1105" s="43"/>
      <c r="C1105" s="8" t="s">
        <v>1059</v>
      </c>
      <c r="D1105" s="44">
        <v>100500</v>
      </c>
      <c r="E1105" s="44">
        <v>0</v>
      </c>
      <c r="F1105" s="44">
        <v>100500</v>
      </c>
      <c r="G1105" s="44">
        <v>0</v>
      </c>
      <c r="H1105" s="44">
        <v>0</v>
      </c>
      <c r="I1105" s="44">
        <v>0</v>
      </c>
      <c r="J1105" s="44">
        <v>0</v>
      </c>
      <c r="K1105" s="44">
        <v>0</v>
      </c>
      <c r="L1105" s="44">
        <v>0</v>
      </c>
      <c r="M1105" s="44">
        <v>0</v>
      </c>
      <c r="N1105" s="32">
        <f>I1105/D1105*100</f>
        <v>0</v>
      </c>
      <c r="O1105" s="32">
        <f>K1105/F1105*100</f>
        <v>0</v>
      </c>
    </row>
    <row r="1106" spans="1:15" ht="38.25">
      <c r="A1106" s="13" t="s">
        <v>1050</v>
      </c>
      <c r="B1106" s="43"/>
      <c r="C1106" s="8" t="s">
        <v>1060</v>
      </c>
      <c r="D1106" s="44">
        <v>4229000</v>
      </c>
      <c r="E1106" s="44">
        <v>0</v>
      </c>
      <c r="F1106" s="44">
        <v>4229000</v>
      </c>
      <c r="G1106" s="44">
        <v>0</v>
      </c>
      <c r="H1106" s="44">
        <v>0</v>
      </c>
      <c r="I1106" s="44">
        <v>4172523.55</v>
      </c>
      <c r="J1106" s="44">
        <v>0</v>
      </c>
      <c r="K1106" s="44">
        <v>4172523.55</v>
      </c>
      <c r="L1106" s="44">
        <v>0</v>
      </c>
      <c r="M1106" s="44">
        <v>0</v>
      </c>
      <c r="N1106" s="32">
        <f>I1106/D1106*100</f>
        <v>98.66454362733506</v>
      </c>
      <c r="O1106" s="32">
        <f>K1106/F1106*100</f>
        <v>98.66454362733506</v>
      </c>
    </row>
    <row r="1107" spans="1:15" ht="12.75">
      <c r="A1107" s="13" t="s">
        <v>534</v>
      </c>
      <c r="B1107" s="43"/>
      <c r="C1107" s="8" t="s">
        <v>1060</v>
      </c>
      <c r="D1107" s="44">
        <v>4229000</v>
      </c>
      <c r="E1107" s="44">
        <v>0</v>
      </c>
      <c r="F1107" s="44">
        <v>4229000</v>
      </c>
      <c r="G1107" s="44">
        <v>0</v>
      </c>
      <c r="H1107" s="44">
        <v>0</v>
      </c>
      <c r="I1107" s="44">
        <v>4172523.55</v>
      </c>
      <c r="J1107" s="44">
        <v>0</v>
      </c>
      <c r="K1107" s="44">
        <v>4172523.55</v>
      </c>
      <c r="L1107" s="44">
        <v>0</v>
      </c>
      <c r="M1107" s="44">
        <v>0</v>
      </c>
      <c r="N1107" s="32">
        <f>I1107/D1107*100</f>
        <v>98.66454362733506</v>
      </c>
      <c r="O1107" s="32">
        <f>K1107/F1107*100</f>
        <v>98.66454362733506</v>
      </c>
    </row>
    <row r="1108" spans="1:15" ht="12.75">
      <c r="A1108" s="13" t="s">
        <v>546</v>
      </c>
      <c r="B1108" s="43"/>
      <c r="C1108" s="8" t="s">
        <v>1060</v>
      </c>
      <c r="D1108" s="44">
        <v>184000</v>
      </c>
      <c r="E1108" s="44">
        <v>0</v>
      </c>
      <c r="F1108" s="44">
        <v>184000</v>
      </c>
      <c r="G1108" s="44">
        <v>0</v>
      </c>
      <c r="H1108" s="44">
        <v>0</v>
      </c>
      <c r="I1108" s="44">
        <v>127523.55</v>
      </c>
      <c r="J1108" s="44">
        <v>0</v>
      </c>
      <c r="K1108" s="44">
        <v>127523.55</v>
      </c>
      <c r="L1108" s="44">
        <v>0</v>
      </c>
      <c r="M1108" s="44">
        <v>0</v>
      </c>
      <c r="N1108" s="32"/>
      <c r="O1108" s="32"/>
    </row>
    <row r="1109" spans="1:15" ht="12.75">
      <c r="A1109" s="13" t="s">
        <v>547</v>
      </c>
      <c r="B1109" s="43"/>
      <c r="C1109" s="8" t="s">
        <v>1060</v>
      </c>
      <c r="D1109" s="44">
        <v>184000</v>
      </c>
      <c r="E1109" s="44">
        <v>0</v>
      </c>
      <c r="F1109" s="44">
        <v>184000</v>
      </c>
      <c r="G1109" s="44">
        <v>0</v>
      </c>
      <c r="H1109" s="44">
        <v>0</v>
      </c>
      <c r="I1109" s="44">
        <v>127523.55</v>
      </c>
      <c r="J1109" s="44">
        <v>0</v>
      </c>
      <c r="K1109" s="44">
        <v>127523.55</v>
      </c>
      <c r="L1109" s="44">
        <v>0</v>
      </c>
      <c r="M1109" s="44">
        <v>0</v>
      </c>
      <c r="N1109" s="32">
        <f>I1109/D1109*100</f>
        <v>69.30627717391305</v>
      </c>
      <c r="O1109" s="32">
        <f>K1109/F1109*100</f>
        <v>69.30627717391305</v>
      </c>
    </row>
    <row r="1110" spans="1:15" ht="12.75">
      <c r="A1110" s="13" t="s">
        <v>566</v>
      </c>
      <c r="B1110" s="43"/>
      <c r="C1110" s="8" t="s">
        <v>1060</v>
      </c>
      <c r="D1110" s="44">
        <v>4045000</v>
      </c>
      <c r="E1110" s="44">
        <v>0</v>
      </c>
      <c r="F1110" s="44">
        <v>4045000</v>
      </c>
      <c r="G1110" s="44">
        <v>0</v>
      </c>
      <c r="H1110" s="44">
        <v>0</v>
      </c>
      <c r="I1110" s="44">
        <v>4045000</v>
      </c>
      <c r="J1110" s="44">
        <v>0</v>
      </c>
      <c r="K1110" s="44">
        <v>4045000</v>
      </c>
      <c r="L1110" s="44">
        <v>0</v>
      </c>
      <c r="M1110" s="44">
        <v>0</v>
      </c>
      <c r="N1110" s="32">
        <f>I1110/D1110*100</f>
        <v>100</v>
      </c>
      <c r="O1110" s="32">
        <f>K1110/F1110*100</f>
        <v>100</v>
      </c>
    </row>
    <row r="1111" spans="1:15" ht="25.5">
      <c r="A1111" s="13" t="s">
        <v>663</v>
      </c>
      <c r="B1111" s="43"/>
      <c r="C1111" s="8" t="s">
        <v>1060</v>
      </c>
      <c r="D1111" s="44">
        <v>4045000</v>
      </c>
      <c r="E1111" s="44">
        <v>0</v>
      </c>
      <c r="F1111" s="44">
        <v>4045000</v>
      </c>
      <c r="G1111" s="44">
        <v>0</v>
      </c>
      <c r="H1111" s="44">
        <v>0</v>
      </c>
      <c r="I1111" s="44">
        <v>4045000</v>
      </c>
      <c r="J1111" s="44">
        <v>0</v>
      </c>
      <c r="K1111" s="44">
        <v>4045000</v>
      </c>
      <c r="L1111" s="44">
        <v>0</v>
      </c>
      <c r="M1111" s="44">
        <v>0</v>
      </c>
      <c r="N1111" s="32">
        <f>I1111/D1111*100</f>
        <v>100</v>
      </c>
      <c r="O1111" s="32">
        <f>K1111/F1111*100</f>
        <v>100</v>
      </c>
    </row>
    <row r="1112" spans="1:15" ht="51">
      <c r="A1112" s="13" t="s">
        <v>676</v>
      </c>
      <c r="B1112" s="43"/>
      <c r="C1112" s="8" t="s">
        <v>1061</v>
      </c>
      <c r="D1112" s="44">
        <v>2891433</v>
      </c>
      <c r="E1112" s="44">
        <v>0</v>
      </c>
      <c r="F1112" s="44">
        <v>2891433</v>
      </c>
      <c r="G1112" s="44">
        <v>0</v>
      </c>
      <c r="H1112" s="44">
        <v>0</v>
      </c>
      <c r="I1112" s="44">
        <v>550000</v>
      </c>
      <c r="J1112" s="44">
        <v>0</v>
      </c>
      <c r="K1112" s="44">
        <v>550000</v>
      </c>
      <c r="L1112" s="44">
        <v>0</v>
      </c>
      <c r="M1112" s="44">
        <v>0</v>
      </c>
      <c r="N1112" s="32">
        <f>I1112/D1112*100</f>
        <v>19.02170999639279</v>
      </c>
      <c r="O1112" s="32">
        <f>K1112/F1112*100</f>
        <v>19.02170999639279</v>
      </c>
    </row>
    <row r="1113" spans="1:15" ht="76.5">
      <c r="A1113" s="13" t="s">
        <v>678</v>
      </c>
      <c r="B1113" s="43"/>
      <c r="C1113" s="8" t="s">
        <v>1062</v>
      </c>
      <c r="D1113" s="44">
        <v>2891433</v>
      </c>
      <c r="E1113" s="44">
        <v>0</v>
      </c>
      <c r="F1113" s="44">
        <v>2891433</v>
      </c>
      <c r="G1113" s="44">
        <v>0</v>
      </c>
      <c r="H1113" s="44">
        <v>0</v>
      </c>
      <c r="I1113" s="44">
        <v>550000</v>
      </c>
      <c r="J1113" s="44">
        <v>0</v>
      </c>
      <c r="K1113" s="44">
        <v>550000</v>
      </c>
      <c r="L1113" s="44">
        <v>0</v>
      </c>
      <c r="M1113" s="44">
        <v>0</v>
      </c>
      <c r="N1113" s="32"/>
      <c r="O1113" s="32"/>
    </row>
    <row r="1114" spans="1:15" ht="38.25">
      <c r="A1114" s="13" t="s">
        <v>680</v>
      </c>
      <c r="B1114" s="43"/>
      <c r="C1114" s="8" t="s">
        <v>1063</v>
      </c>
      <c r="D1114" s="44">
        <v>2891433</v>
      </c>
      <c r="E1114" s="44">
        <v>0</v>
      </c>
      <c r="F1114" s="44">
        <v>2891433</v>
      </c>
      <c r="G1114" s="44">
        <v>0</v>
      </c>
      <c r="H1114" s="44">
        <v>0</v>
      </c>
      <c r="I1114" s="44">
        <v>550000</v>
      </c>
      <c r="J1114" s="44">
        <v>0</v>
      </c>
      <c r="K1114" s="44">
        <v>550000</v>
      </c>
      <c r="L1114" s="44">
        <v>0</v>
      </c>
      <c r="M1114" s="44">
        <v>0</v>
      </c>
      <c r="N1114" s="32">
        <f>I1114/D1114*100</f>
        <v>19.02170999639279</v>
      </c>
      <c r="O1114" s="32">
        <f>K1114/F1114*100</f>
        <v>19.02170999639279</v>
      </c>
    </row>
    <row r="1115" spans="1:15" ht="12.75">
      <c r="A1115" s="13" t="s">
        <v>534</v>
      </c>
      <c r="B1115" s="43"/>
      <c r="C1115" s="8" t="s">
        <v>1063</v>
      </c>
      <c r="D1115" s="44">
        <v>2891433</v>
      </c>
      <c r="E1115" s="44">
        <v>0</v>
      </c>
      <c r="F1115" s="44">
        <v>2891433</v>
      </c>
      <c r="G1115" s="44">
        <v>0</v>
      </c>
      <c r="H1115" s="44">
        <v>0</v>
      </c>
      <c r="I1115" s="44">
        <v>550000</v>
      </c>
      <c r="J1115" s="44">
        <v>0</v>
      </c>
      <c r="K1115" s="44">
        <v>550000</v>
      </c>
      <c r="L1115" s="44">
        <v>0</v>
      </c>
      <c r="M1115" s="44">
        <v>0</v>
      </c>
      <c r="N1115" s="32">
        <f>I1115/D1115*100</f>
        <v>19.02170999639279</v>
      </c>
      <c r="O1115" s="32">
        <f>K1115/F1115*100</f>
        <v>19.02170999639279</v>
      </c>
    </row>
    <row r="1116" spans="1:15" ht="25.5">
      <c r="A1116" s="13" t="s">
        <v>682</v>
      </c>
      <c r="B1116" s="43"/>
      <c r="C1116" s="8" t="s">
        <v>1063</v>
      </c>
      <c r="D1116" s="44">
        <v>2891433</v>
      </c>
      <c r="E1116" s="44">
        <v>0</v>
      </c>
      <c r="F1116" s="44">
        <v>2891433</v>
      </c>
      <c r="G1116" s="44">
        <v>0</v>
      </c>
      <c r="H1116" s="44">
        <v>0</v>
      </c>
      <c r="I1116" s="44">
        <v>550000</v>
      </c>
      <c r="J1116" s="44">
        <v>0</v>
      </c>
      <c r="K1116" s="44">
        <v>550000</v>
      </c>
      <c r="L1116" s="44">
        <v>0</v>
      </c>
      <c r="M1116" s="44">
        <v>0</v>
      </c>
      <c r="N1116" s="32">
        <f>I1116/D1116*100</f>
        <v>19.02170999639279</v>
      </c>
      <c r="O1116" s="32">
        <f>K1116/F1116*100</f>
        <v>19.02170999639279</v>
      </c>
    </row>
    <row r="1117" spans="1:15" ht="63.75">
      <c r="A1117" s="13" t="s">
        <v>683</v>
      </c>
      <c r="B1117" s="43"/>
      <c r="C1117" s="8" t="s">
        <v>1063</v>
      </c>
      <c r="D1117" s="44">
        <v>2891433</v>
      </c>
      <c r="E1117" s="44">
        <v>0</v>
      </c>
      <c r="F1117" s="44">
        <v>2891433</v>
      </c>
      <c r="G1117" s="44">
        <v>0</v>
      </c>
      <c r="H1117" s="44">
        <v>0</v>
      </c>
      <c r="I1117" s="44">
        <v>550000</v>
      </c>
      <c r="J1117" s="44">
        <v>0</v>
      </c>
      <c r="K1117" s="44">
        <v>550000</v>
      </c>
      <c r="L1117" s="44">
        <v>0</v>
      </c>
      <c r="M1117" s="44">
        <v>0</v>
      </c>
      <c r="N1117" s="32">
        <f>I1117/D1117*100</f>
        <v>19.02170999639279</v>
      </c>
      <c r="O1117" s="32">
        <f>K1117/F1117*100</f>
        <v>19.02170999639279</v>
      </c>
    </row>
    <row r="1118" spans="1:15" s="1" customFormat="1" ht="15.75" customHeight="1">
      <c r="A1118" s="10" t="s">
        <v>1064</v>
      </c>
      <c r="B1118" s="45"/>
      <c r="C1118" s="12" t="s">
        <v>1065</v>
      </c>
      <c r="D1118" s="42">
        <v>125114631.87</v>
      </c>
      <c r="E1118" s="42">
        <v>57322</v>
      </c>
      <c r="F1118" s="42">
        <v>111427916.25</v>
      </c>
      <c r="G1118" s="42">
        <v>0</v>
      </c>
      <c r="H1118" s="42">
        <v>13744037.62</v>
      </c>
      <c r="I1118" s="42">
        <v>117334923.97</v>
      </c>
      <c r="J1118" s="42">
        <v>57322</v>
      </c>
      <c r="K1118" s="42">
        <v>106826824.57</v>
      </c>
      <c r="L1118" s="42">
        <v>0</v>
      </c>
      <c r="M1118" s="42">
        <v>10565421.4</v>
      </c>
      <c r="N1118" s="31"/>
      <c r="O1118" s="31"/>
    </row>
    <row r="1119" spans="1:15" s="1" customFormat="1" ht="15.75" customHeight="1">
      <c r="A1119" s="10" t="s">
        <v>1066</v>
      </c>
      <c r="B1119" s="45"/>
      <c r="C1119" s="12" t="s">
        <v>1067</v>
      </c>
      <c r="D1119" s="42">
        <v>802800</v>
      </c>
      <c r="E1119" s="42">
        <v>0</v>
      </c>
      <c r="F1119" s="42">
        <v>802800</v>
      </c>
      <c r="G1119" s="42">
        <v>0</v>
      </c>
      <c r="H1119" s="42">
        <v>0</v>
      </c>
      <c r="I1119" s="42">
        <v>802800</v>
      </c>
      <c r="J1119" s="42">
        <v>0</v>
      </c>
      <c r="K1119" s="42">
        <v>802800</v>
      </c>
      <c r="L1119" s="42">
        <v>0</v>
      </c>
      <c r="M1119" s="42">
        <v>0</v>
      </c>
      <c r="N1119" s="31">
        <f>I1119/D1119*100</f>
        <v>100</v>
      </c>
      <c r="O1119" s="31">
        <f>K1119/F1119*100</f>
        <v>100</v>
      </c>
    </row>
    <row r="1120" spans="1:15" ht="57.75" customHeight="1">
      <c r="A1120" s="13" t="s">
        <v>676</v>
      </c>
      <c r="B1120" s="43"/>
      <c r="C1120" s="8" t="s">
        <v>1068</v>
      </c>
      <c r="D1120" s="44">
        <v>802800</v>
      </c>
      <c r="E1120" s="44">
        <v>0</v>
      </c>
      <c r="F1120" s="44">
        <v>802800</v>
      </c>
      <c r="G1120" s="44">
        <v>0</v>
      </c>
      <c r="H1120" s="44">
        <v>0</v>
      </c>
      <c r="I1120" s="44">
        <v>802800</v>
      </c>
      <c r="J1120" s="44">
        <v>0</v>
      </c>
      <c r="K1120" s="44">
        <v>802800</v>
      </c>
      <c r="L1120" s="44">
        <v>0</v>
      </c>
      <c r="M1120" s="44">
        <v>0</v>
      </c>
      <c r="N1120" s="32">
        <f>I1120/D1120*100</f>
        <v>100</v>
      </c>
      <c r="O1120" s="32">
        <f>K1120/F1120*100</f>
        <v>100</v>
      </c>
    </row>
    <row r="1121" spans="1:15" ht="25.5">
      <c r="A1121" s="13" t="s">
        <v>904</v>
      </c>
      <c r="B1121" s="43"/>
      <c r="C1121" s="8" t="s">
        <v>1069</v>
      </c>
      <c r="D1121" s="44">
        <v>802800</v>
      </c>
      <c r="E1121" s="44">
        <v>0</v>
      </c>
      <c r="F1121" s="44">
        <v>802800</v>
      </c>
      <c r="G1121" s="44">
        <v>0</v>
      </c>
      <c r="H1121" s="44">
        <v>0</v>
      </c>
      <c r="I1121" s="44">
        <v>802800</v>
      </c>
      <c r="J1121" s="44">
        <v>0</v>
      </c>
      <c r="K1121" s="44">
        <v>802800</v>
      </c>
      <c r="L1121" s="44">
        <v>0</v>
      </c>
      <c r="M1121" s="44">
        <v>0</v>
      </c>
      <c r="N1121" s="32">
        <f>I1121/D1121*100</f>
        <v>100</v>
      </c>
      <c r="O1121" s="32">
        <f>K1121/F1121*100</f>
        <v>100</v>
      </c>
    </row>
    <row r="1122" spans="1:15" ht="25.5">
      <c r="A1122" s="13" t="s">
        <v>909</v>
      </c>
      <c r="B1122" s="43"/>
      <c r="C1122" s="8" t="s">
        <v>1070</v>
      </c>
      <c r="D1122" s="44">
        <v>802800</v>
      </c>
      <c r="E1122" s="44">
        <v>0</v>
      </c>
      <c r="F1122" s="44">
        <v>802800</v>
      </c>
      <c r="G1122" s="44">
        <v>0</v>
      </c>
      <c r="H1122" s="44">
        <v>0</v>
      </c>
      <c r="I1122" s="44">
        <v>802800</v>
      </c>
      <c r="J1122" s="44">
        <v>0</v>
      </c>
      <c r="K1122" s="44">
        <v>802800</v>
      </c>
      <c r="L1122" s="44">
        <v>0</v>
      </c>
      <c r="M1122" s="44">
        <v>0</v>
      </c>
      <c r="N1122" s="32">
        <f>I1122/D1122*100</f>
        <v>100</v>
      </c>
      <c r="O1122" s="32">
        <f>K1122/F1122*100</f>
        <v>100</v>
      </c>
    </row>
    <row r="1123" spans="1:15" ht="12.75">
      <c r="A1123" s="13" t="s">
        <v>534</v>
      </c>
      <c r="B1123" s="43"/>
      <c r="C1123" s="8" t="s">
        <v>1070</v>
      </c>
      <c r="D1123" s="44">
        <v>802800</v>
      </c>
      <c r="E1123" s="44">
        <v>0</v>
      </c>
      <c r="F1123" s="44">
        <v>802800</v>
      </c>
      <c r="G1123" s="44">
        <v>0</v>
      </c>
      <c r="H1123" s="44">
        <v>0</v>
      </c>
      <c r="I1123" s="44">
        <v>802800</v>
      </c>
      <c r="J1123" s="44">
        <v>0</v>
      </c>
      <c r="K1123" s="44">
        <v>802800</v>
      </c>
      <c r="L1123" s="44">
        <v>0</v>
      </c>
      <c r="M1123" s="44">
        <v>0</v>
      </c>
      <c r="N1123" s="32"/>
      <c r="O1123" s="32"/>
    </row>
    <row r="1124" spans="1:15" ht="25.5">
      <c r="A1124" s="13" t="s">
        <v>682</v>
      </c>
      <c r="B1124" s="43"/>
      <c r="C1124" s="8" t="s">
        <v>1070</v>
      </c>
      <c r="D1124" s="44">
        <v>802800</v>
      </c>
      <c r="E1124" s="44">
        <v>0</v>
      </c>
      <c r="F1124" s="44">
        <v>802800</v>
      </c>
      <c r="G1124" s="44">
        <v>0</v>
      </c>
      <c r="H1124" s="44">
        <v>0</v>
      </c>
      <c r="I1124" s="44">
        <v>802800</v>
      </c>
      <c r="J1124" s="44">
        <v>0</v>
      </c>
      <c r="K1124" s="44">
        <v>802800</v>
      </c>
      <c r="L1124" s="44">
        <v>0</v>
      </c>
      <c r="M1124" s="44">
        <v>0</v>
      </c>
      <c r="N1124" s="32">
        <f>I1124/D1124*100</f>
        <v>100</v>
      </c>
      <c r="O1124" s="32">
        <f>K1124/F1124*100</f>
        <v>100</v>
      </c>
    </row>
    <row r="1125" spans="1:15" ht="51">
      <c r="A1125" s="13" t="s">
        <v>908</v>
      </c>
      <c r="B1125" s="43"/>
      <c r="C1125" s="8" t="s">
        <v>1070</v>
      </c>
      <c r="D1125" s="44">
        <v>802800</v>
      </c>
      <c r="E1125" s="44">
        <v>0</v>
      </c>
      <c r="F1125" s="44">
        <v>802800</v>
      </c>
      <c r="G1125" s="44">
        <v>0</v>
      </c>
      <c r="H1125" s="44">
        <v>0</v>
      </c>
      <c r="I1125" s="44">
        <v>802800</v>
      </c>
      <c r="J1125" s="44">
        <v>0</v>
      </c>
      <c r="K1125" s="44">
        <v>802800</v>
      </c>
      <c r="L1125" s="44">
        <v>0</v>
      </c>
      <c r="M1125" s="44">
        <v>0</v>
      </c>
      <c r="N1125" s="32">
        <f>I1125/D1125*100</f>
        <v>100</v>
      </c>
      <c r="O1125" s="32">
        <f>K1125/F1125*100</f>
        <v>100</v>
      </c>
    </row>
    <row r="1126" spans="1:15" s="1" customFormat="1" ht="12.75">
      <c r="A1126" s="10" t="s">
        <v>1071</v>
      </c>
      <c r="B1126" s="45"/>
      <c r="C1126" s="12" t="s">
        <v>1072</v>
      </c>
      <c r="D1126" s="42">
        <v>116548176.37</v>
      </c>
      <c r="E1126" s="42">
        <v>57322</v>
      </c>
      <c r="F1126" s="42">
        <v>103256779.75</v>
      </c>
      <c r="G1126" s="42">
        <v>0</v>
      </c>
      <c r="H1126" s="42">
        <v>13348718.62</v>
      </c>
      <c r="I1126" s="42">
        <v>109709823.5</v>
      </c>
      <c r="J1126" s="42">
        <v>57322</v>
      </c>
      <c r="K1126" s="42">
        <v>99482843.1</v>
      </c>
      <c r="L1126" s="42">
        <v>0</v>
      </c>
      <c r="M1126" s="42">
        <v>10284302.4</v>
      </c>
      <c r="N1126" s="31">
        <f>I1126/D1126*100</f>
        <v>94.1325955643522</v>
      </c>
      <c r="O1126" s="31">
        <f>K1126/F1126*100</f>
        <v>96.34509553838764</v>
      </c>
    </row>
    <row r="1127" spans="1:15" ht="12.75">
      <c r="A1127" s="13" t="s">
        <v>578</v>
      </c>
      <c r="B1127" s="43"/>
      <c r="C1127" s="8" t="s">
        <v>1073</v>
      </c>
      <c r="D1127" s="44">
        <v>0</v>
      </c>
      <c r="E1127" s="44">
        <v>57322</v>
      </c>
      <c r="F1127" s="44">
        <v>57322</v>
      </c>
      <c r="G1127" s="44">
        <v>0</v>
      </c>
      <c r="H1127" s="44">
        <v>0</v>
      </c>
      <c r="I1127" s="44">
        <v>0</v>
      </c>
      <c r="J1127" s="44">
        <v>57322</v>
      </c>
      <c r="K1127" s="44">
        <v>57322</v>
      </c>
      <c r="L1127" s="44">
        <v>0</v>
      </c>
      <c r="M1127" s="44">
        <v>0</v>
      </c>
      <c r="N1127" s="32" t="e">
        <f>I1127/D1127*100</f>
        <v>#DIV/0!</v>
      </c>
      <c r="O1127" s="32">
        <f>K1127/F1127*100</f>
        <v>100</v>
      </c>
    </row>
    <row r="1128" spans="1:15" ht="12.75">
      <c r="A1128" s="13" t="s">
        <v>478</v>
      </c>
      <c r="B1128" s="43"/>
      <c r="C1128" s="8" t="s">
        <v>1074</v>
      </c>
      <c r="D1128" s="44">
        <v>0</v>
      </c>
      <c r="E1128" s="44">
        <v>57322</v>
      </c>
      <c r="F1128" s="44">
        <v>57322</v>
      </c>
      <c r="G1128" s="44">
        <v>0</v>
      </c>
      <c r="H1128" s="44">
        <v>0</v>
      </c>
      <c r="I1128" s="44">
        <v>0</v>
      </c>
      <c r="J1128" s="44">
        <v>57322</v>
      </c>
      <c r="K1128" s="44">
        <v>57322</v>
      </c>
      <c r="L1128" s="44">
        <v>0</v>
      </c>
      <c r="M1128" s="44">
        <v>0</v>
      </c>
      <c r="N1128" s="32"/>
      <c r="O1128" s="32"/>
    </row>
    <row r="1129" spans="1:15" ht="12.75">
      <c r="A1129" s="13" t="s">
        <v>534</v>
      </c>
      <c r="B1129" s="43"/>
      <c r="C1129" s="8" t="s">
        <v>1074</v>
      </c>
      <c r="D1129" s="44">
        <v>0</v>
      </c>
      <c r="E1129" s="44">
        <v>57322</v>
      </c>
      <c r="F1129" s="44">
        <v>57322</v>
      </c>
      <c r="G1129" s="44">
        <v>0</v>
      </c>
      <c r="H1129" s="44">
        <v>0</v>
      </c>
      <c r="I1129" s="44">
        <v>0</v>
      </c>
      <c r="J1129" s="44">
        <v>57322</v>
      </c>
      <c r="K1129" s="44">
        <v>57322</v>
      </c>
      <c r="L1129" s="44">
        <v>0</v>
      </c>
      <c r="M1129" s="44">
        <v>0</v>
      </c>
      <c r="N1129" s="32" t="e">
        <f>I1129/D1129*100</f>
        <v>#DIV/0!</v>
      </c>
      <c r="O1129" s="32">
        <f>K1129/F1129*100</f>
        <v>100</v>
      </c>
    </row>
    <row r="1130" spans="1:15" ht="25.5">
      <c r="A1130" s="13" t="s">
        <v>581</v>
      </c>
      <c r="B1130" s="43"/>
      <c r="C1130" s="8" t="s">
        <v>1074</v>
      </c>
      <c r="D1130" s="44">
        <v>0</v>
      </c>
      <c r="E1130" s="44">
        <v>57322</v>
      </c>
      <c r="F1130" s="44">
        <v>57322</v>
      </c>
      <c r="G1130" s="44">
        <v>0</v>
      </c>
      <c r="H1130" s="44">
        <v>0</v>
      </c>
      <c r="I1130" s="44">
        <v>0</v>
      </c>
      <c r="J1130" s="44">
        <v>57322</v>
      </c>
      <c r="K1130" s="44">
        <v>57322</v>
      </c>
      <c r="L1130" s="44">
        <v>0</v>
      </c>
      <c r="M1130" s="44">
        <v>0</v>
      </c>
      <c r="N1130" s="32" t="e">
        <f>I1130/D1130*100</f>
        <v>#DIV/0!</v>
      </c>
      <c r="O1130" s="32">
        <f>K1130/F1130*100</f>
        <v>100</v>
      </c>
    </row>
    <row r="1131" spans="1:15" ht="38.25">
      <c r="A1131" s="13" t="s">
        <v>582</v>
      </c>
      <c r="B1131" s="43"/>
      <c r="C1131" s="8" t="s">
        <v>1074</v>
      </c>
      <c r="D1131" s="44">
        <v>0</v>
      </c>
      <c r="E1131" s="44">
        <v>57322</v>
      </c>
      <c r="F1131" s="44">
        <v>57322</v>
      </c>
      <c r="G1131" s="44">
        <v>0</v>
      </c>
      <c r="H1131" s="44">
        <v>0</v>
      </c>
      <c r="I1131" s="44">
        <v>0</v>
      </c>
      <c r="J1131" s="44">
        <v>57322</v>
      </c>
      <c r="K1131" s="44">
        <v>57322</v>
      </c>
      <c r="L1131" s="44">
        <v>0</v>
      </c>
      <c r="M1131" s="44">
        <v>0</v>
      </c>
      <c r="N1131" s="32" t="e">
        <f>I1131/D1131*100</f>
        <v>#DIV/0!</v>
      </c>
      <c r="O1131" s="32">
        <f>K1131/F1131*100</f>
        <v>100</v>
      </c>
    </row>
    <row r="1132" spans="1:15" ht="51">
      <c r="A1132" s="13" t="s">
        <v>676</v>
      </c>
      <c r="B1132" s="43"/>
      <c r="C1132" s="8" t="s">
        <v>1075</v>
      </c>
      <c r="D1132" s="44">
        <v>116548176.37</v>
      </c>
      <c r="E1132" s="44">
        <v>0</v>
      </c>
      <c r="F1132" s="44">
        <v>103199457.75</v>
      </c>
      <c r="G1132" s="44">
        <v>0</v>
      </c>
      <c r="H1132" s="44">
        <v>13348718.62</v>
      </c>
      <c r="I1132" s="44">
        <v>109709823.5</v>
      </c>
      <c r="J1132" s="44">
        <v>0</v>
      </c>
      <c r="K1132" s="44">
        <v>99425521.1</v>
      </c>
      <c r="L1132" s="44">
        <v>0</v>
      </c>
      <c r="M1132" s="44">
        <v>10284302.4</v>
      </c>
      <c r="N1132" s="32">
        <f>I1132/D1132*100</f>
        <v>94.1325955643522</v>
      </c>
      <c r="O1132" s="32">
        <f>K1132/F1132*100</f>
        <v>96.34306542662041</v>
      </c>
    </row>
    <row r="1133" spans="1:15" ht="12.75">
      <c r="A1133" s="13" t="s">
        <v>920</v>
      </c>
      <c r="B1133" s="43"/>
      <c r="C1133" s="8" t="s">
        <v>1076</v>
      </c>
      <c r="D1133" s="44">
        <v>19082800</v>
      </c>
      <c r="E1133" s="44">
        <v>0</v>
      </c>
      <c r="F1133" s="44">
        <v>19082800</v>
      </c>
      <c r="G1133" s="44">
        <v>0</v>
      </c>
      <c r="H1133" s="44">
        <v>0</v>
      </c>
      <c r="I1133" s="44">
        <v>19082800</v>
      </c>
      <c r="J1133" s="44">
        <v>0</v>
      </c>
      <c r="K1133" s="44">
        <v>19082800</v>
      </c>
      <c r="L1133" s="44">
        <v>0</v>
      </c>
      <c r="M1133" s="44">
        <v>0</v>
      </c>
      <c r="N1133" s="32"/>
      <c r="O1133" s="32"/>
    </row>
    <row r="1134" spans="1:15" ht="76.5">
      <c r="A1134" s="13" t="s">
        <v>922</v>
      </c>
      <c r="B1134" s="43"/>
      <c r="C1134" s="8" t="s">
        <v>1077</v>
      </c>
      <c r="D1134" s="44">
        <v>19082800</v>
      </c>
      <c r="E1134" s="44">
        <v>0</v>
      </c>
      <c r="F1134" s="44">
        <v>19082800</v>
      </c>
      <c r="G1134" s="44">
        <v>0</v>
      </c>
      <c r="H1134" s="44">
        <v>0</v>
      </c>
      <c r="I1134" s="44">
        <v>19082800</v>
      </c>
      <c r="J1134" s="44">
        <v>0</v>
      </c>
      <c r="K1134" s="44">
        <v>19082800</v>
      </c>
      <c r="L1134" s="44">
        <v>0</v>
      </c>
      <c r="M1134" s="44">
        <v>0</v>
      </c>
      <c r="N1134" s="32">
        <f>I1134/D1134*100</f>
        <v>100</v>
      </c>
      <c r="O1134" s="32">
        <f>K1134/F1134*100</f>
        <v>100</v>
      </c>
    </row>
    <row r="1135" spans="1:15" ht="12.75">
      <c r="A1135" s="13" t="s">
        <v>534</v>
      </c>
      <c r="B1135" s="43"/>
      <c r="C1135" s="8" t="s">
        <v>1077</v>
      </c>
      <c r="D1135" s="44">
        <v>19082800</v>
      </c>
      <c r="E1135" s="44">
        <v>0</v>
      </c>
      <c r="F1135" s="44">
        <v>19082800</v>
      </c>
      <c r="G1135" s="44">
        <v>0</v>
      </c>
      <c r="H1135" s="44">
        <v>0</v>
      </c>
      <c r="I1135" s="44">
        <v>19082800</v>
      </c>
      <c r="J1135" s="44">
        <v>0</v>
      </c>
      <c r="K1135" s="44">
        <v>19082800</v>
      </c>
      <c r="L1135" s="44">
        <v>0</v>
      </c>
      <c r="M1135" s="44">
        <v>0</v>
      </c>
      <c r="N1135" s="32">
        <f>I1135/D1135*100</f>
        <v>100</v>
      </c>
      <c r="O1135" s="32">
        <f>K1135/F1135*100</f>
        <v>100</v>
      </c>
    </row>
    <row r="1136" spans="1:15" ht="25.5">
      <c r="A1136" s="13" t="s">
        <v>682</v>
      </c>
      <c r="B1136" s="43"/>
      <c r="C1136" s="8" t="s">
        <v>1077</v>
      </c>
      <c r="D1136" s="44">
        <v>19082800</v>
      </c>
      <c r="E1136" s="44">
        <v>0</v>
      </c>
      <c r="F1136" s="44">
        <v>19082800</v>
      </c>
      <c r="G1136" s="44">
        <v>0</v>
      </c>
      <c r="H1136" s="44">
        <v>0</v>
      </c>
      <c r="I1136" s="44">
        <v>19082800</v>
      </c>
      <c r="J1136" s="44">
        <v>0</v>
      </c>
      <c r="K1136" s="44">
        <v>19082800</v>
      </c>
      <c r="L1136" s="44">
        <v>0</v>
      </c>
      <c r="M1136" s="44">
        <v>0</v>
      </c>
      <c r="N1136" s="32">
        <f>I1136/D1136*100</f>
        <v>100</v>
      </c>
      <c r="O1136" s="32">
        <f>K1136/F1136*100</f>
        <v>100</v>
      </c>
    </row>
    <row r="1137" spans="1:15" ht="51">
      <c r="A1137" s="13" t="s">
        <v>908</v>
      </c>
      <c r="B1137" s="43"/>
      <c r="C1137" s="8" t="s">
        <v>1077</v>
      </c>
      <c r="D1137" s="44">
        <v>19082800</v>
      </c>
      <c r="E1137" s="44">
        <v>0</v>
      </c>
      <c r="F1137" s="44">
        <v>19082800</v>
      </c>
      <c r="G1137" s="44">
        <v>0</v>
      </c>
      <c r="H1137" s="44">
        <v>0</v>
      </c>
      <c r="I1137" s="44">
        <v>19082800</v>
      </c>
      <c r="J1137" s="44">
        <v>0</v>
      </c>
      <c r="K1137" s="44">
        <v>19082800</v>
      </c>
      <c r="L1137" s="44">
        <v>0</v>
      </c>
      <c r="M1137" s="44">
        <v>0</v>
      </c>
      <c r="N1137" s="32">
        <f>I1137/D1137*100</f>
        <v>100</v>
      </c>
      <c r="O1137" s="32">
        <f>K1137/F1137*100</f>
        <v>100</v>
      </c>
    </row>
    <row r="1138" spans="1:15" ht="25.5">
      <c r="A1138" s="13" t="s">
        <v>904</v>
      </c>
      <c r="B1138" s="43"/>
      <c r="C1138" s="8" t="s">
        <v>1078</v>
      </c>
      <c r="D1138" s="44">
        <v>97465376.37</v>
      </c>
      <c r="E1138" s="44">
        <v>0</v>
      </c>
      <c r="F1138" s="44">
        <v>84116657.75</v>
      </c>
      <c r="G1138" s="44">
        <v>0</v>
      </c>
      <c r="H1138" s="44">
        <v>13348718.62</v>
      </c>
      <c r="I1138" s="44">
        <v>90627023.5</v>
      </c>
      <c r="J1138" s="44">
        <v>0</v>
      </c>
      <c r="K1138" s="44">
        <v>80342721.1</v>
      </c>
      <c r="L1138" s="44">
        <v>0</v>
      </c>
      <c r="M1138" s="44">
        <v>10284302.4</v>
      </c>
      <c r="N1138" s="32"/>
      <c r="O1138" s="32"/>
    </row>
    <row r="1139" spans="1:15" ht="89.25">
      <c r="A1139" s="13" t="s">
        <v>906</v>
      </c>
      <c r="B1139" s="43"/>
      <c r="C1139" s="8" t="s">
        <v>1079</v>
      </c>
      <c r="D1139" s="44">
        <v>85872179.04</v>
      </c>
      <c r="E1139" s="44">
        <v>0</v>
      </c>
      <c r="F1139" s="44">
        <v>74457979.04</v>
      </c>
      <c r="G1139" s="44">
        <v>0</v>
      </c>
      <c r="H1139" s="44">
        <v>11414200</v>
      </c>
      <c r="I1139" s="44">
        <v>83534019.74</v>
      </c>
      <c r="J1139" s="44">
        <v>0</v>
      </c>
      <c r="K1139" s="44">
        <v>74347119.74</v>
      </c>
      <c r="L1139" s="44">
        <v>0</v>
      </c>
      <c r="M1139" s="44">
        <v>9186900</v>
      </c>
      <c r="N1139" s="32">
        <f>I1139/D1139*100</f>
        <v>97.27716319052429</v>
      </c>
      <c r="O1139" s="32">
        <f>K1139/F1139*100</f>
        <v>99.85111159149182</v>
      </c>
    </row>
    <row r="1140" spans="1:15" ht="12.75">
      <c r="A1140" s="13" t="s">
        <v>534</v>
      </c>
      <c r="B1140" s="43"/>
      <c r="C1140" s="8" t="s">
        <v>1079</v>
      </c>
      <c r="D1140" s="44">
        <v>85872179.04</v>
      </c>
      <c r="E1140" s="44">
        <v>0</v>
      </c>
      <c r="F1140" s="44">
        <v>74457979.04</v>
      </c>
      <c r="G1140" s="44">
        <v>0</v>
      </c>
      <c r="H1140" s="44">
        <v>11414200</v>
      </c>
      <c r="I1140" s="44">
        <v>83534019.74</v>
      </c>
      <c r="J1140" s="44">
        <v>0</v>
      </c>
      <c r="K1140" s="44">
        <v>74347119.74</v>
      </c>
      <c r="L1140" s="44">
        <v>0</v>
      </c>
      <c r="M1140" s="44">
        <v>9186900</v>
      </c>
      <c r="N1140" s="32">
        <f>I1140/D1140*100</f>
        <v>97.27716319052429</v>
      </c>
      <c r="O1140" s="32">
        <f>K1140/F1140*100</f>
        <v>99.85111159149182</v>
      </c>
    </row>
    <row r="1141" spans="1:15" ht="25.5">
      <c r="A1141" s="13" t="s">
        <v>682</v>
      </c>
      <c r="B1141" s="43"/>
      <c r="C1141" s="8" t="s">
        <v>1079</v>
      </c>
      <c r="D1141" s="44">
        <v>85872179.04</v>
      </c>
      <c r="E1141" s="44">
        <v>0</v>
      </c>
      <c r="F1141" s="44">
        <v>74457979.04</v>
      </c>
      <c r="G1141" s="44">
        <v>0</v>
      </c>
      <c r="H1141" s="44">
        <v>11414200</v>
      </c>
      <c r="I1141" s="44">
        <v>83534019.74</v>
      </c>
      <c r="J1141" s="44">
        <v>0</v>
      </c>
      <c r="K1141" s="44">
        <v>74347119.74</v>
      </c>
      <c r="L1141" s="44">
        <v>0</v>
      </c>
      <c r="M1141" s="44">
        <v>9186900</v>
      </c>
      <c r="N1141" s="32">
        <f>I1141/D1141*100</f>
        <v>97.27716319052429</v>
      </c>
      <c r="O1141" s="32">
        <f>K1141/F1141*100</f>
        <v>99.85111159149182</v>
      </c>
    </row>
    <row r="1142" spans="1:15" ht="51">
      <c r="A1142" s="13" t="s">
        <v>908</v>
      </c>
      <c r="B1142" s="43"/>
      <c r="C1142" s="8" t="s">
        <v>1079</v>
      </c>
      <c r="D1142" s="44">
        <v>85872179.04</v>
      </c>
      <c r="E1142" s="44">
        <v>0</v>
      </c>
      <c r="F1142" s="44">
        <v>74457979.04</v>
      </c>
      <c r="G1142" s="44">
        <v>0</v>
      </c>
      <c r="H1142" s="44">
        <v>11414200</v>
      </c>
      <c r="I1142" s="44">
        <v>83534019.74</v>
      </c>
      <c r="J1142" s="44">
        <v>0</v>
      </c>
      <c r="K1142" s="44">
        <v>74347119.74</v>
      </c>
      <c r="L1142" s="44">
        <v>0</v>
      </c>
      <c r="M1142" s="44">
        <v>9186900</v>
      </c>
      <c r="N1142" s="32">
        <f>I1142/D1142*100</f>
        <v>97.27716319052429</v>
      </c>
      <c r="O1142" s="32">
        <f>K1142/F1142*100</f>
        <v>99.85111159149182</v>
      </c>
    </row>
    <row r="1143" spans="1:15" ht="25.5">
      <c r="A1143" s="13" t="s">
        <v>909</v>
      </c>
      <c r="B1143" s="43"/>
      <c r="C1143" s="8" t="s">
        <v>1080</v>
      </c>
      <c r="D1143" s="44">
        <v>11593197.33</v>
      </c>
      <c r="E1143" s="44">
        <v>0</v>
      </c>
      <c r="F1143" s="44">
        <v>9658678.71</v>
      </c>
      <c r="G1143" s="44">
        <v>0</v>
      </c>
      <c r="H1143" s="44">
        <v>1934518.62</v>
      </c>
      <c r="I1143" s="44">
        <v>7093003.76</v>
      </c>
      <c r="J1143" s="44">
        <v>0</v>
      </c>
      <c r="K1143" s="44">
        <v>5995601.36</v>
      </c>
      <c r="L1143" s="44">
        <v>0</v>
      </c>
      <c r="M1143" s="44">
        <v>1097402.4</v>
      </c>
      <c r="N1143" s="32"/>
      <c r="O1143" s="32"/>
    </row>
    <row r="1144" spans="1:15" ht="12.75">
      <c r="A1144" s="13" t="s">
        <v>534</v>
      </c>
      <c r="B1144" s="43"/>
      <c r="C1144" s="8" t="s">
        <v>1080</v>
      </c>
      <c r="D1144" s="44">
        <v>11593197.33</v>
      </c>
      <c r="E1144" s="44">
        <v>0</v>
      </c>
      <c r="F1144" s="44">
        <v>9658678.71</v>
      </c>
      <c r="G1144" s="44">
        <v>0</v>
      </c>
      <c r="H1144" s="44">
        <v>1934518.62</v>
      </c>
      <c r="I1144" s="44">
        <v>7093003.76</v>
      </c>
      <c r="J1144" s="44">
        <v>0</v>
      </c>
      <c r="K1144" s="44">
        <v>5995601.36</v>
      </c>
      <c r="L1144" s="44">
        <v>0</v>
      </c>
      <c r="M1144" s="44">
        <v>1097402.4</v>
      </c>
      <c r="N1144" s="32">
        <f>I1144/D1144*100</f>
        <v>61.18246380267556</v>
      </c>
      <c r="O1144" s="32">
        <f>K1144/F1144*100</f>
        <v>62.07475722111477</v>
      </c>
    </row>
    <row r="1145" spans="1:15" ht="25.5">
      <c r="A1145" s="13" t="s">
        <v>682</v>
      </c>
      <c r="B1145" s="43"/>
      <c r="C1145" s="8" t="s">
        <v>1080</v>
      </c>
      <c r="D1145" s="44">
        <v>11593197.33</v>
      </c>
      <c r="E1145" s="44">
        <v>0</v>
      </c>
      <c r="F1145" s="44">
        <v>9658678.71</v>
      </c>
      <c r="G1145" s="44">
        <v>0</v>
      </c>
      <c r="H1145" s="44">
        <v>1934518.62</v>
      </c>
      <c r="I1145" s="44">
        <v>7093003.76</v>
      </c>
      <c r="J1145" s="44">
        <v>0</v>
      </c>
      <c r="K1145" s="44">
        <v>5995601.36</v>
      </c>
      <c r="L1145" s="44">
        <v>0</v>
      </c>
      <c r="M1145" s="44">
        <v>1097402.4</v>
      </c>
      <c r="N1145" s="32">
        <f>I1145/D1145*100</f>
        <v>61.18246380267556</v>
      </c>
      <c r="O1145" s="32">
        <f>K1145/F1145*100</f>
        <v>62.07475722111477</v>
      </c>
    </row>
    <row r="1146" spans="1:15" ht="51">
      <c r="A1146" s="13" t="s">
        <v>908</v>
      </c>
      <c r="B1146" s="43"/>
      <c r="C1146" s="8" t="s">
        <v>1080</v>
      </c>
      <c r="D1146" s="44">
        <v>11593197.33</v>
      </c>
      <c r="E1146" s="44">
        <v>0</v>
      </c>
      <c r="F1146" s="44">
        <v>9658678.71</v>
      </c>
      <c r="G1146" s="44">
        <v>0</v>
      </c>
      <c r="H1146" s="44">
        <v>1934518.62</v>
      </c>
      <c r="I1146" s="44">
        <v>7093003.76</v>
      </c>
      <c r="J1146" s="44">
        <v>0</v>
      </c>
      <c r="K1146" s="44">
        <v>5995601.36</v>
      </c>
      <c r="L1146" s="44">
        <v>0</v>
      </c>
      <c r="M1146" s="44">
        <v>1097402.4</v>
      </c>
      <c r="N1146" s="32">
        <f>I1146/D1146*100</f>
        <v>61.18246380267556</v>
      </c>
      <c r="O1146" s="32">
        <f>K1146/F1146*100</f>
        <v>62.07475722111477</v>
      </c>
    </row>
    <row r="1147" spans="1:15" s="1" customFormat="1" ht="12.75">
      <c r="A1147" s="10" t="s">
        <v>1081</v>
      </c>
      <c r="B1147" s="45"/>
      <c r="C1147" s="12" t="s">
        <v>1082</v>
      </c>
      <c r="D1147" s="42">
        <v>1313500</v>
      </c>
      <c r="E1147" s="42">
        <v>0</v>
      </c>
      <c r="F1147" s="42">
        <v>1313500</v>
      </c>
      <c r="G1147" s="42">
        <v>0</v>
      </c>
      <c r="H1147" s="42">
        <v>0</v>
      </c>
      <c r="I1147" s="42">
        <v>1313500</v>
      </c>
      <c r="J1147" s="42">
        <v>0</v>
      </c>
      <c r="K1147" s="42">
        <v>1313500</v>
      </c>
      <c r="L1147" s="42">
        <v>0</v>
      </c>
      <c r="M1147" s="42">
        <v>0</v>
      </c>
      <c r="N1147" s="31">
        <f>I1147/D1147*100</f>
        <v>100</v>
      </c>
      <c r="O1147" s="31">
        <f>K1147/F1147*100</f>
        <v>100</v>
      </c>
    </row>
    <row r="1148" spans="1:15" ht="51">
      <c r="A1148" s="13" t="s">
        <v>676</v>
      </c>
      <c r="B1148" s="43"/>
      <c r="C1148" s="8" t="s">
        <v>1083</v>
      </c>
      <c r="D1148" s="44">
        <v>1313500</v>
      </c>
      <c r="E1148" s="44">
        <v>0</v>
      </c>
      <c r="F1148" s="44">
        <v>1313500</v>
      </c>
      <c r="G1148" s="44">
        <v>0</v>
      </c>
      <c r="H1148" s="44">
        <v>0</v>
      </c>
      <c r="I1148" s="44">
        <v>1313500</v>
      </c>
      <c r="J1148" s="44">
        <v>0</v>
      </c>
      <c r="K1148" s="44">
        <v>1313500</v>
      </c>
      <c r="L1148" s="44">
        <v>0</v>
      </c>
      <c r="M1148" s="44">
        <v>0</v>
      </c>
      <c r="N1148" s="32"/>
      <c r="O1148" s="32"/>
    </row>
    <row r="1149" spans="1:15" ht="12.75">
      <c r="A1149" s="13" t="s">
        <v>920</v>
      </c>
      <c r="B1149" s="43"/>
      <c r="C1149" s="8" t="s">
        <v>1084</v>
      </c>
      <c r="D1149" s="44">
        <v>1313500</v>
      </c>
      <c r="E1149" s="44">
        <v>0</v>
      </c>
      <c r="F1149" s="44">
        <v>1313500</v>
      </c>
      <c r="G1149" s="44">
        <v>0</v>
      </c>
      <c r="H1149" s="44">
        <v>0</v>
      </c>
      <c r="I1149" s="44">
        <v>1313500</v>
      </c>
      <c r="J1149" s="44">
        <v>0</v>
      </c>
      <c r="K1149" s="44">
        <v>1313500</v>
      </c>
      <c r="L1149" s="44">
        <v>0</v>
      </c>
      <c r="M1149" s="44">
        <v>0</v>
      </c>
      <c r="N1149" s="32">
        <f>I1149/D1149*100</f>
        <v>100</v>
      </c>
      <c r="O1149" s="32">
        <f>K1149/F1149*100</f>
        <v>100</v>
      </c>
    </row>
    <row r="1150" spans="1:15" ht="25.5">
      <c r="A1150" s="13" t="s">
        <v>924</v>
      </c>
      <c r="B1150" s="43"/>
      <c r="C1150" s="8" t="s">
        <v>1085</v>
      </c>
      <c r="D1150" s="44">
        <v>1313500</v>
      </c>
      <c r="E1150" s="44">
        <v>0</v>
      </c>
      <c r="F1150" s="44">
        <v>1313500</v>
      </c>
      <c r="G1150" s="44">
        <v>0</v>
      </c>
      <c r="H1150" s="44">
        <v>0</v>
      </c>
      <c r="I1150" s="44">
        <v>1313500</v>
      </c>
      <c r="J1150" s="44">
        <v>0</v>
      </c>
      <c r="K1150" s="44">
        <v>1313500</v>
      </c>
      <c r="L1150" s="44">
        <v>0</v>
      </c>
      <c r="M1150" s="44">
        <v>0</v>
      </c>
      <c r="N1150" s="32">
        <f>I1150/D1150*100</f>
        <v>100</v>
      </c>
      <c r="O1150" s="32">
        <f>K1150/F1150*100</f>
        <v>100</v>
      </c>
    </row>
    <row r="1151" spans="1:15" ht="12.75">
      <c r="A1151" s="13" t="s">
        <v>534</v>
      </c>
      <c r="B1151" s="43"/>
      <c r="C1151" s="8" t="s">
        <v>1085</v>
      </c>
      <c r="D1151" s="44">
        <v>1313500</v>
      </c>
      <c r="E1151" s="44">
        <v>0</v>
      </c>
      <c r="F1151" s="44">
        <v>1313500</v>
      </c>
      <c r="G1151" s="44">
        <v>0</v>
      </c>
      <c r="H1151" s="44">
        <v>0</v>
      </c>
      <c r="I1151" s="44">
        <v>1313500</v>
      </c>
      <c r="J1151" s="44">
        <v>0</v>
      </c>
      <c r="K1151" s="44">
        <v>1313500</v>
      </c>
      <c r="L1151" s="44">
        <v>0</v>
      </c>
      <c r="M1151" s="44">
        <v>0</v>
      </c>
      <c r="N1151" s="32">
        <f>I1151/D1151*100</f>
        <v>100</v>
      </c>
      <c r="O1151" s="32">
        <f>K1151/F1151*100</f>
        <v>100</v>
      </c>
    </row>
    <row r="1152" spans="1:15" ht="25.5">
      <c r="A1152" s="13" t="s">
        <v>682</v>
      </c>
      <c r="B1152" s="43"/>
      <c r="C1152" s="8" t="s">
        <v>1085</v>
      </c>
      <c r="D1152" s="44">
        <v>1313500</v>
      </c>
      <c r="E1152" s="44">
        <v>0</v>
      </c>
      <c r="F1152" s="44">
        <v>1313500</v>
      </c>
      <c r="G1152" s="44">
        <v>0</v>
      </c>
      <c r="H1152" s="44">
        <v>0</v>
      </c>
      <c r="I1152" s="44">
        <v>1313500</v>
      </c>
      <c r="J1152" s="44">
        <v>0</v>
      </c>
      <c r="K1152" s="44">
        <v>1313500</v>
      </c>
      <c r="L1152" s="44">
        <v>0</v>
      </c>
      <c r="M1152" s="44">
        <v>0</v>
      </c>
      <c r="N1152" s="32">
        <f>I1152/D1152*100</f>
        <v>100</v>
      </c>
      <c r="O1152" s="32">
        <f>K1152/F1152*100</f>
        <v>100</v>
      </c>
    </row>
    <row r="1153" spans="1:15" ht="51">
      <c r="A1153" s="13" t="s">
        <v>908</v>
      </c>
      <c r="B1153" s="43"/>
      <c r="C1153" s="8" t="s">
        <v>1085</v>
      </c>
      <c r="D1153" s="44">
        <v>1313500</v>
      </c>
      <c r="E1153" s="44">
        <v>0</v>
      </c>
      <c r="F1153" s="44">
        <v>1313500</v>
      </c>
      <c r="G1153" s="44">
        <v>0</v>
      </c>
      <c r="H1153" s="44">
        <v>0</v>
      </c>
      <c r="I1153" s="44">
        <v>1313500</v>
      </c>
      <c r="J1153" s="44">
        <v>0</v>
      </c>
      <c r="K1153" s="44">
        <v>1313500</v>
      </c>
      <c r="L1153" s="44">
        <v>0</v>
      </c>
      <c r="M1153" s="44">
        <v>0</v>
      </c>
      <c r="N1153" s="32"/>
      <c r="O1153" s="32"/>
    </row>
    <row r="1154" spans="1:15" s="1" customFormat="1" ht="25.5">
      <c r="A1154" s="10" t="s">
        <v>1086</v>
      </c>
      <c r="B1154" s="45"/>
      <c r="C1154" s="12" t="s">
        <v>1087</v>
      </c>
      <c r="D1154" s="42">
        <v>6450155.5</v>
      </c>
      <c r="E1154" s="42">
        <v>0</v>
      </c>
      <c r="F1154" s="42">
        <v>6054836.5</v>
      </c>
      <c r="G1154" s="42">
        <v>0</v>
      </c>
      <c r="H1154" s="42">
        <v>395319</v>
      </c>
      <c r="I1154" s="42">
        <v>5508800.47</v>
      </c>
      <c r="J1154" s="42">
        <v>0</v>
      </c>
      <c r="K1154" s="42">
        <v>5227681.47</v>
      </c>
      <c r="L1154" s="42">
        <v>0</v>
      </c>
      <c r="M1154" s="42">
        <v>281119</v>
      </c>
      <c r="N1154" s="31">
        <f>I1154/D1154*100</f>
        <v>85.40570021916525</v>
      </c>
      <c r="O1154" s="31">
        <f>K1154/F1154*100</f>
        <v>86.33893698037923</v>
      </c>
    </row>
    <row r="1155" spans="1:15" ht="102">
      <c r="A1155" s="13" t="s">
        <v>528</v>
      </c>
      <c r="B1155" s="43"/>
      <c r="C1155" s="8" t="s">
        <v>1088</v>
      </c>
      <c r="D1155" s="44">
        <v>6175631.5</v>
      </c>
      <c r="E1155" s="44">
        <v>0</v>
      </c>
      <c r="F1155" s="44">
        <v>6028036.5</v>
      </c>
      <c r="G1155" s="44">
        <v>0</v>
      </c>
      <c r="H1155" s="44">
        <v>147595</v>
      </c>
      <c r="I1155" s="44">
        <v>5246326.47</v>
      </c>
      <c r="J1155" s="44">
        <v>0</v>
      </c>
      <c r="K1155" s="44">
        <v>5212931.47</v>
      </c>
      <c r="L1155" s="44">
        <v>0</v>
      </c>
      <c r="M1155" s="44">
        <v>33395</v>
      </c>
      <c r="N1155" s="32">
        <f>I1155/D1155*100</f>
        <v>84.95206474026178</v>
      </c>
      <c r="O1155" s="32">
        <f>K1155/F1155*100</f>
        <v>86.47810062198528</v>
      </c>
    </row>
    <row r="1156" spans="1:15" ht="25.5">
      <c r="A1156" s="13" t="s">
        <v>633</v>
      </c>
      <c r="B1156" s="43"/>
      <c r="C1156" s="8" t="s">
        <v>1089</v>
      </c>
      <c r="D1156" s="44">
        <v>147595</v>
      </c>
      <c r="E1156" s="44">
        <v>0</v>
      </c>
      <c r="F1156" s="44">
        <v>0</v>
      </c>
      <c r="G1156" s="44">
        <v>0</v>
      </c>
      <c r="H1156" s="44">
        <v>147595</v>
      </c>
      <c r="I1156" s="44">
        <v>33395</v>
      </c>
      <c r="J1156" s="44">
        <v>0</v>
      </c>
      <c r="K1156" s="44">
        <v>0</v>
      </c>
      <c r="L1156" s="44">
        <v>0</v>
      </c>
      <c r="M1156" s="44">
        <v>33395</v>
      </c>
      <c r="N1156" s="32">
        <f>I1156/D1156*100</f>
        <v>22.626105220366544</v>
      </c>
      <c r="O1156" s="32" t="e">
        <f>K1156/F1156*100</f>
        <v>#DIV/0!</v>
      </c>
    </row>
    <row r="1157" spans="1:15" ht="25.5">
      <c r="A1157" s="13" t="s">
        <v>964</v>
      </c>
      <c r="B1157" s="43"/>
      <c r="C1157" s="8" t="s">
        <v>1090</v>
      </c>
      <c r="D1157" s="44">
        <v>147595</v>
      </c>
      <c r="E1157" s="44">
        <v>0</v>
      </c>
      <c r="F1157" s="44">
        <v>0</v>
      </c>
      <c r="G1157" s="44">
        <v>0</v>
      </c>
      <c r="H1157" s="44">
        <v>147595</v>
      </c>
      <c r="I1157" s="44">
        <v>33395</v>
      </c>
      <c r="J1157" s="44">
        <v>0</v>
      </c>
      <c r="K1157" s="44">
        <v>0</v>
      </c>
      <c r="L1157" s="44">
        <v>0</v>
      </c>
      <c r="M1157" s="44">
        <v>33395</v>
      </c>
      <c r="N1157" s="32">
        <f>I1157/D1157*100</f>
        <v>22.626105220366544</v>
      </c>
      <c r="O1157" s="32" t="e">
        <f>K1157/F1157*100</f>
        <v>#DIV/0!</v>
      </c>
    </row>
    <row r="1158" spans="1:15" ht="12.75">
      <c r="A1158" s="13" t="s">
        <v>534</v>
      </c>
      <c r="B1158" s="43"/>
      <c r="C1158" s="8" t="s">
        <v>1090</v>
      </c>
      <c r="D1158" s="44">
        <v>147595</v>
      </c>
      <c r="E1158" s="44">
        <v>0</v>
      </c>
      <c r="F1158" s="44">
        <v>0</v>
      </c>
      <c r="G1158" s="44">
        <v>0</v>
      </c>
      <c r="H1158" s="44">
        <v>147595</v>
      </c>
      <c r="I1158" s="44">
        <v>33395</v>
      </c>
      <c r="J1158" s="44">
        <v>0</v>
      </c>
      <c r="K1158" s="44">
        <v>0</v>
      </c>
      <c r="L1158" s="44">
        <v>0</v>
      </c>
      <c r="M1158" s="44">
        <v>33395</v>
      </c>
      <c r="N1158" s="32"/>
      <c r="O1158" s="32"/>
    </row>
    <row r="1159" spans="1:15" ht="12.75">
      <c r="A1159" s="13" t="s">
        <v>546</v>
      </c>
      <c r="B1159" s="43"/>
      <c r="C1159" s="8" t="s">
        <v>1090</v>
      </c>
      <c r="D1159" s="44">
        <v>147595</v>
      </c>
      <c r="E1159" s="44">
        <v>0</v>
      </c>
      <c r="F1159" s="44">
        <v>0</v>
      </c>
      <c r="G1159" s="44">
        <v>0</v>
      </c>
      <c r="H1159" s="44">
        <v>147595</v>
      </c>
      <c r="I1159" s="44">
        <v>33395</v>
      </c>
      <c r="J1159" s="44">
        <v>0</v>
      </c>
      <c r="K1159" s="44">
        <v>0</v>
      </c>
      <c r="L1159" s="44">
        <v>0</v>
      </c>
      <c r="M1159" s="44">
        <v>33395</v>
      </c>
      <c r="N1159" s="32">
        <f>I1159/D1159*100</f>
        <v>22.626105220366544</v>
      </c>
      <c r="O1159" s="32" t="e">
        <f>K1159/F1159*100</f>
        <v>#DIV/0!</v>
      </c>
    </row>
    <row r="1160" spans="1:15" ht="12.75">
      <c r="A1160" s="13" t="s">
        <v>547</v>
      </c>
      <c r="B1160" s="43"/>
      <c r="C1160" s="8" t="s">
        <v>1090</v>
      </c>
      <c r="D1160" s="44">
        <v>147595</v>
      </c>
      <c r="E1160" s="44">
        <v>0</v>
      </c>
      <c r="F1160" s="44">
        <v>0</v>
      </c>
      <c r="G1160" s="44">
        <v>0</v>
      </c>
      <c r="H1160" s="44">
        <v>147595</v>
      </c>
      <c r="I1160" s="44">
        <v>33395</v>
      </c>
      <c r="J1160" s="44">
        <v>0</v>
      </c>
      <c r="K1160" s="44">
        <v>0</v>
      </c>
      <c r="L1160" s="44">
        <v>0</v>
      </c>
      <c r="M1160" s="44">
        <v>33395</v>
      </c>
      <c r="N1160" s="32">
        <f>I1160/D1160*100</f>
        <v>22.626105220366544</v>
      </c>
      <c r="O1160" s="32" t="e">
        <f>K1160/F1160*100</f>
        <v>#DIV/0!</v>
      </c>
    </row>
    <row r="1161" spans="1:15" ht="38.25">
      <c r="A1161" s="13" t="s">
        <v>530</v>
      </c>
      <c r="B1161" s="43"/>
      <c r="C1161" s="8" t="s">
        <v>1091</v>
      </c>
      <c r="D1161" s="44">
        <v>6028036.5</v>
      </c>
      <c r="E1161" s="44">
        <v>0</v>
      </c>
      <c r="F1161" s="44">
        <v>6028036.5</v>
      </c>
      <c r="G1161" s="44">
        <v>0</v>
      </c>
      <c r="H1161" s="44">
        <v>0</v>
      </c>
      <c r="I1161" s="44">
        <v>5212931.47</v>
      </c>
      <c r="J1161" s="44">
        <v>0</v>
      </c>
      <c r="K1161" s="44">
        <v>5212931.47</v>
      </c>
      <c r="L1161" s="44">
        <v>0</v>
      </c>
      <c r="M1161" s="44">
        <v>0</v>
      </c>
      <c r="N1161" s="32">
        <f>I1161/D1161*100</f>
        <v>86.47810062198528</v>
      </c>
      <c r="O1161" s="32">
        <f>K1161/F1161*100</f>
        <v>86.47810062198528</v>
      </c>
    </row>
    <row r="1162" spans="1:15" ht="25.5">
      <c r="A1162" s="13" t="s">
        <v>532</v>
      </c>
      <c r="B1162" s="43"/>
      <c r="C1162" s="8" t="s">
        <v>1092</v>
      </c>
      <c r="D1162" s="44">
        <v>4689854</v>
      </c>
      <c r="E1162" s="44">
        <v>0</v>
      </c>
      <c r="F1162" s="44">
        <v>4689854</v>
      </c>
      <c r="G1162" s="44">
        <v>0</v>
      </c>
      <c r="H1162" s="44">
        <v>0</v>
      </c>
      <c r="I1162" s="44">
        <v>4170592.34</v>
      </c>
      <c r="J1162" s="44">
        <v>0</v>
      </c>
      <c r="K1162" s="44">
        <v>4170592.34</v>
      </c>
      <c r="L1162" s="44">
        <v>0</v>
      </c>
      <c r="M1162" s="44">
        <v>0</v>
      </c>
      <c r="N1162" s="32">
        <f>I1162/D1162*100</f>
        <v>88.92797814175026</v>
      </c>
      <c r="O1162" s="32">
        <f>K1162/F1162*100</f>
        <v>88.92797814175026</v>
      </c>
    </row>
    <row r="1163" spans="1:15" ht="12.75">
      <c r="A1163" s="13" t="s">
        <v>534</v>
      </c>
      <c r="B1163" s="43"/>
      <c r="C1163" s="8" t="s">
        <v>1092</v>
      </c>
      <c r="D1163" s="44">
        <v>4689854</v>
      </c>
      <c r="E1163" s="44">
        <v>0</v>
      </c>
      <c r="F1163" s="44">
        <v>4689854</v>
      </c>
      <c r="G1163" s="44">
        <v>0</v>
      </c>
      <c r="H1163" s="44">
        <v>0</v>
      </c>
      <c r="I1163" s="44">
        <v>4170592.34</v>
      </c>
      <c r="J1163" s="44">
        <v>0</v>
      </c>
      <c r="K1163" s="44">
        <v>4170592.34</v>
      </c>
      <c r="L1163" s="44">
        <v>0</v>
      </c>
      <c r="M1163" s="44">
        <v>0</v>
      </c>
      <c r="N1163" s="32"/>
      <c r="O1163" s="32"/>
    </row>
    <row r="1164" spans="1:15" ht="25.5">
      <c r="A1164" s="13" t="s">
        <v>535</v>
      </c>
      <c r="B1164" s="43"/>
      <c r="C1164" s="8" t="s">
        <v>1092</v>
      </c>
      <c r="D1164" s="44">
        <v>4684854</v>
      </c>
      <c r="E1164" s="44">
        <v>0</v>
      </c>
      <c r="F1164" s="44">
        <v>4684854</v>
      </c>
      <c r="G1164" s="44">
        <v>0</v>
      </c>
      <c r="H1164" s="44">
        <v>0</v>
      </c>
      <c r="I1164" s="44">
        <v>4167381.37</v>
      </c>
      <c r="J1164" s="44">
        <v>0</v>
      </c>
      <c r="K1164" s="44">
        <v>4167381.37</v>
      </c>
      <c r="L1164" s="44">
        <v>0</v>
      </c>
      <c r="M1164" s="44">
        <v>0</v>
      </c>
      <c r="N1164" s="32">
        <f>I1164/D1164*100</f>
        <v>88.95434884416889</v>
      </c>
      <c r="O1164" s="32">
        <f>K1164/F1164*100</f>
        <v>88.95434884416889</v>
      </c>
    </row>
    <row r="1165" spans="1:15" ht="12.75">
      <c r="A1165" s="13" t="s">
        <v>536</v>
      </c>
      <c r="B1165" s="43"/>
      <c r="C1165" s="8" t="s">
        <v>1092</v>
      </c>
      <c r="D1165" s="44">
        <v>4684854</v>
      </c>
      <c r="E1165" s="44">
        <v>0</v>
      </c>
      <c r="F1165" s="44">
        <v>4684854</v>
      </c>
      <c r="G1165" s="44">
        <v>0</v>
      </c>
      <c r="H1165" s="44">
        <v>0</v>
      </c>
      <c r="I1165" s="44">
        <v>4167381.37</v>
      </c>
      <c r="J1165" s="44">
        <v>0</v>
      </c>
      <c r="K1165" s="44">
        <v>4167381.37</v>
      </c>
      <c r="L1165" s="44">
        <v>0</v>
      </c>
      <c r="M1165" s="44">
        <v>0</v>
      </c>
      <c r="N1165" s="32">
        <f>I1165/D1165*100</f>
        <v>88.95434884416889</v>
      </c>
      <c r="O1165" s="32">
        <f>K1165/F1165*100</f>
        <v>88.95434884416889</v>
      </c>
    </row>
    <row r="1166" spans="1:15" ht="12.75">
      <c r="A1166" s="13" t="s">
        <v>566</v>
      </c>
      <c r="B1166" s="43"/>
      <c r="C1166" s="8" t="s">
        <v>1092</v>
      </c>
      <c r="D1166" s="44">
        <v>5000</v>
      </c>
      <c r="E1166" s="44">
        <v>0</v>
      </c>
      <c r="F1166" s="44">
        <v>5000</v>
      </c>
      <c r="G1166" s="44">
        <v>0</v>
      </c>
      <c r="H1166" s="44">
        <v>0</v>
      </c>
      <c r="I1166" s="44">
        <v>3210.97</v>
      </c>
      <c r="J1166" s="44">
        <v>0</v>
      </c>
      <c r="K1166" s="44">
        <v>3210.97</v>
      </c>
      <c r="L1166" s="44">
        <v>0</v>
      </c>
      <c r="M1166" s="44">
        <v>0</v>
      </c>
      <c r="N1166" s="32">
        <f>I1166/D1166*100</f>
        <v>64.2194</v>
      </c>
      <c r="O1166" s="32">
        <f>K1166/F1166*100</f>
        <v>64.2194</v>
      </c>
    </row>
    <row r="1167" spans="1:15" ht="38.25">
      <c r="A1167" s="13" t="s">
        <v>567</v>
      </c>
      <c r="B1167" s="43"/>
      <c r="C1167" s="8" t="s">
        <v>1092</v>
      </c>
      <c r="D1167" s="44">
        <v>5000</v>
      </c>
      <c r="E1167" s="44">
        <v>0</v>
      </c>
      <c r="F1167" s="44">
        <v>5000</v>
      </c>
      <c r="G1167" s="44">
        <v>0</v>
      </c>
      <c r="H1167" s="44">
        <v>0</v>
      </c>
      <c r="I1167" s="44">
        <v>3210.97</v>
      </c>
      <c r="J1167" s="44">
        <v>0</v>
      </c>
      <c r="K1167" s="44">
        <v>3210.97</v>
      </c>
      <c r="L1167" s="44">
        <v>0</v>
      </c>
      <c r="M1167" s="44">
        <v>0</v>
      </c>
      <c r="N1167" s="32">
        <f>I1167/D1167*100</f>
        <v>64.2194</v>
      </c>
      <c r="O1167" s="32">
        <f>K1167/F1167*100</f>
        <v>64.2194</v>
      </c>
    </row>
    <row r="1168" spans="1:15" ht="51">
      <c r="A1168" s="13" t="s">
        <v>568</v>
      </c>
      <c r="B1168" s="43"/>
      <c r="C1168" s="8" t="s">
        <v>1093</v>
      </c>
      <c r="D1168" s="44">
        <v>110000</v>
      </c>
      <c r="E1168" s="44">
        <v>0</v>
      </c>
      <c r="F1168" s="44">
        <v>110000</v>
      </c>
      <c r="G1168" s="44">
        <v>0</v>
      </c>
      <c r="H1168" s="44">
        <v>0</v>
      </c>
      <c r="I1168" s="44">
        <v>91522.7</v>
      </c>
      <c r="J1168" s="44">
        <v>0</v>
      </c>
      <c r="K1168" s="44">
        <v>91522.7</v>
      </c>
      <c r="L1168" s="44">
        <v>0</v>
      </c>
      <c r="M1168" s="44">
        <v>0</v>
      </c>
      <c r="N1168" s="32"/>
      <c r="O1168" s="32"/>
    </row>
    <row r="1169" spans="1:15" ht="12.75">
      <c r="A1169" s="13" t="s">
        <v>534</v>
      </c>
      <c r="B1169" s="43"/>
      <c r="C1169" s="8" t="s">
        <v>1093</v>
      </c>
      <c r="D1169" s="44">
        <v>110000</v>
      </c>
      <c r="E1169" s="44">
        <v>0</v>
      </c>
      <c r="F1169" s="44">
        <v>110000</v>
      </c>
      <c r="G1169" s="44">
        <v>0</v>
      </c>
      <c r="H1169" s="44">
        <v>0</v>
      </c>
      <c r="I1169" s="44">
        <v>91522.7</v>
      </c>
      <c r="J1169" s="44">
        <v>0</v>
      </c>
      <c r="K1169" s="44">
        <v>91522.7</v>
      </c>
      <c r="L1169" s="44">
        <v>0</v>
      </c>
      <c r="M1169" s="44">
        <v>0</v>
      </c>
      <c r="N1169" s="32">
        <f>I1169/D1169*100</f>
        <v>83.20245454545454</v>
      </c>
      <c r="O1169" s="32">
        <f>K1169/F1169*100</f>
        <v>83.20245454545454</v>
      </c>
    </row>
    <row r="1170" spans="1:15" ht="25.5">
      <c r="A1170" s="13" t="s">
        <v>535</v>
      </c>
      <c r="B1170" s="43"/>
      <c r="C1170" s="8" t="s">
        <v>1093</v>
      </c>
      <c r="D1170" s="44">
        <v>15000</v>
      </c>
      <c r="E1170" s="44">
        <v>0</v>
      </c>
      <c r="F1170" s="44">
        <v>15000</v>
      </c>
      <c r="G1170" s="44">
        <v>0</v>
      </c>
      <c r="H1170" s="44">
        <v>0</v>
      </c>
      <c r="I1170" s="44">
        <v>13500</v>
      </c>
      <c r="J1170" s="44">
        <v>0</v>
      </c>
      <c r="K1170" s="44">
        <v>13500</v>
      </c>
      <c r="L1170" s="44">
        <v>0</v>
      </c>
      <c r="M1170" s="44">
        <v>0</v>
      </c>
      <c r="N1170" s="32">
        <f>I1170/D1170*100</f>
        <v>90</v>
      </c>
      <c r="O1170" s="32">
        <f>K1170/F1170*100</f>
        <v>90</v>
      </c>
    </row>
    <row r="1171" spans="1:15" ht="25.5">
      <c r="A1171" s="13" t="s">
        <v>570</v>
      </c>
      <c r="B1171" s="43"/>
      <c r="C1171" s="8" t="s">
        <v>1093</v>
      </c>
      <c r="D1171" s="44">
        <v>15000</v>
      </c>
      <c r="E1171" s="44">
        <v>0</v>
      </c>
      <c r="F1171" s="44">
        <v>15000</v>
      </c>
      <c r="G1171" s="44">
        <v>0</v>
      </c>
      <c r="H1171" s="44">
        <v>0</v>
      </c>
      <c r="I1171" s="44">
        <v>13500</v>
      </c>
      <c r="J1171" s="44">
        <v>0</v>
      </c>
      <c r="K1171" s="44">
        <v>13500</v>
      </c>
      <c r="L1171" s="44">
        <v>0</v>
      </c>
      <c r="M1171" s="44">
        <v>0</v>
      </c>
      <c r="N1171" s="32">
        <f>I1171/D1171*100</f>
        <v>90</v>
      </c>
      <c r="O1171" s="32">
        <f>K1171/F1171*100</f>
        <v>90</v>
      </c>
    </row>
    <row r="1172" spans="1:15" ht="12.75">
      <c r="A1172" s="13" t="s">
        <v>546</v>
      </c>
      <c r="B1172" s="43"/>
      <c r="C1172" s="8" t="s">
        <v>1093</v>
      </c>
      <c r="D1172" s="44">
        <v>95000</v>
      </c>
      <c r="E1172" s="44">
        <v>0</v>
      </c>
      <c r="F1172" s="44">
        <v>95000</v>
      </c>
      <c r="G1172" s="44">
        <v>0</v>
      </c>
      <c r="H1172" s="44">
        <v>0</v>
      </c>
      <c r="I1172" s="44">
        <v>78022.7</v>
      </c>
      <c r="J1172" s="44">
        <v>0</v>
      </c>
      <c r="K1172" s="44">
        <v>78022.7</v>
      </c>
      <c r="L1172" s="44">
        <v>0</v>
      </c>
      <c r="M1172" s="44">
        <v>0</v>
      </c>
      <c r="N1172" s="32">
        <f>I1172/D1172*100</f>
        <v>82.12915789473684</v>
      </c>
      <c r="O1172" s="32">
        <f>K1172/F1172*100</f>
        <v>82.12915789473684</v>
      </c>
    </row>
    <row r="1173" spans="1:15" ht="12.75">
      <c r="A1173" s="13" t="s">
        <v>547</v>
      </c>
      <c r="B1173" s="43"/>
      <c r="C1173" s="8" t="s">
        <v>1093</v>
      </c>
      <c r="D1173" s="44">
        <v>95000</v>
      </c>
      <c r="E1173" s="44">
        <v>0</v>
      </c>
      <c r="F1173" s="44">
        <v>95000</v>
      </c>
      <c r="G1173" s="44">
        <v>0</v>
      </c>
      <c r="H1173" s="44">
        <v>0</v>
      </c>
      <c r="I1173" s="44">
        <v>78022.7</v>
      </c>
      <c r="J1173" s="44">
        <v>0</v>
      </c>
      <c r="K1173" s="44">
        <v>78022.7</v>
      </c>
      <c r="L1173" s="44">
        <v>0</v>
      </c>
      <c r="M1173" s="44">
        <v>0</v>
      </c>
      <c r="N1173" s="32"/>
      <c r="O1173" s="32"/>
    </row>
    <row r="1174" spans="1:15" ht="76.5">
      <c r="A1174" s="13" t="s">
        <v>537</v>
      </c>
      <c r="B1174" s="43"/>
      <c r="C1174" s="8" t="s">
        <v>1094</v>
      </c>
      <c r="D1174" s="44">
        <v>1228182.5</v>
      </c>
      <c r="E1174" s="44">
        <v>0</v>
      </c>
      <c r="F1174" s="44">
        <v>1228182.5</v>
      </c>
      <c r="G1174" s="44">
        <v>0</v>
      </c>
      <c r="H1174" s="44">
        <v>0</v>
      </c>
      <c r="I1174" s="44">
        <v>950816.43</v>
      </c>
      <c r="J1174" s="44">
        <v>0</v>
      </c>
      <c r="K1174" s="44">
        <v>950816.43</v>
      </c>
      <c r="L1174" s="44">
        <v>0</v>
      </c>
      <c r="M1174" s="44">
        <v>0</v>
      </c>
      <c r="N1174" s="32">
        <f>I1174/D1174*100</f>
        <v>77.41654273693038</v>
      </c>
      <c r="O1174" s="32">
        <f>K1174/F1174*100</f>
        <v>77.41654273693038</v>
      </c>
    </row>
    <row r="1175" spans="1:15" ht="12.75">
      <c r="A1175" s="13" t="s">
        <v>534</v>
      </c>
      <c r="B1175" s="43"/>
      <c r="C1175" s="8" t="s">
        <v>1094</v>
      </c>
      <c r="D1175" s="44">
        <v>1228182.5</v>
      </c>
      <c r="E1175" s="44">
        <v>0</v>
      </c>
      <c r="F1175" s="44">
        <v>1228182.5</v>
      </c>
      <c r="G1175" s="44">
        <v>0</v>
      </c>
      <c r="H1175" s="44">
        <v>0</v>
      </c>
      <c r="I1175" s="44">
        <v>950816.43</v>
      </c>
      <c r="J1175" s="44">
        <v>0</v>
      </c>
      <c r="K1175" s="44">
        <v>950816.43</v>
      </c>
      <c r="L1175" s="44">
        <v>0</v>
      </c>
      <c r="M1175" s="44">
        <v>0</v>
      </c>
      <c r="N1175" s="32">
        <f>I1175/D1175*100</f>
        <v>77.41654273693038</v>
      </c>
      <c r="O1175" s="32">
        <f>K1175/F1175*100</f>
        <v>77.41654273693038</v>
      </c>
    </row>
    <row r="1176" spans="1:15" ht="25.5">
      <c r="A1176" s="13" t="s">
        <v>535</v>
      </c>
      <c r="B1176" s="43"/>
      <c r="C1176" s="8" t="s">
        <v>1094</v>
      </c>
      <c r="D1176" s="44">
        <v>1228182.5</v>
      </c>
      <c r="E1176" s="44">
        <v>0</v>
      </c>
      <c r="F1176" s="44">
        <v>1228182.5</v>
      </c>
      <c r="G1176" s="44">
        <v>0</v>
      </c>
      <c r="H1176" s="44">
        <v>0</v>
      </c>
      <c r="I1176" s="44">
        <v>950816.43</v>
      </c>
      <c r="J1176" s="44">
        <v>0</v>
      </c>
      <c r="K1176" s="44">
        <v>950816.43</v>
      </c>
      <c r="L1176" s="44">
        <v>0</v>
      </c>
      <c r="M1176" s="44">
        <v>0</v>
      </c>
      <c r="N1176" s="32">
        <f>I1176/D1176*100</f>
        <v>77.41654273693038</v>
      </c>
      <c r="O1176" s="32">
        <f>K1176/F1176*100</f>
        <v>77.41654273693038</v>
      </c>
    </row>
    <row r="1177" spans="1:15" ht="25.5">
      <c r="A1177" s="13" t="s">
        <v>539</v>
      </c>
      <c r="B1177" s="43"/>
      <c r="C1177" s="8" t="s">
        <v>1094</v>
      </c>
      <c r="D1177" s="44">
        <v>1228182.5</v>
      </c>
      <c r="E1177" s="44">
        <v>0</v>
      </c>
      <c r="F1177" s="44">
        <v>1228182.5</v>
      </c>
      <c r="G1177" s="44">
        <v>0</v>
      </c>
      <c r="H1177" s="44">
        <v>0</v>
      </c>
      <c r="I1177" s="44">
        <v>950816.43</v>
      </c>
      <c r="J1177" s="44">
        <v>0</v>
      </c>
      <c r="K1177" s="44">
        <v>950816.43</v>
      </c>
      <c r="L1177" s="44">
        <v>0</v>
      </c>
      <c r="M1177" s="44">
        <v>0</v>
      </c>
      <c r="N1177" s="32">
        <f>I1177/D1177*100</f>
        <v>77.41654273693038</v>
      </c>
      <c r="O1177" s="32">
        <f>K1177/F1177*100</f>
        <v>77.41654273693038</v>
      </c>
    </row>
    <row r="1178" spans="1:15" ht="38.25">
      <c r="A1178" s="13" t="s">
        <v>548</v>
      </c>
      <c r="B1178" s="43"/>
      <c r="C1178" s="8" t="s">
        <v>1095</v>
      </c>
      <c r="D1178" s="44">
        <v>263524</v>
      </c>
      <c r="E1178" s="44">
        <v>0</v>
      </c>
      <c r="F1178" s="44">
        <v>15800</v>
      </c>
      <c r="G1178" s="44">
        <v>0</v>
      </c>
      <c r="H1178" s="44">
        <v>247724</v>
      </c>
      <c r="I1178" s="44">
        <v>251474</v>
      </c>
      <c r="J1178" s="44">
        <v>0</v>
      </c>
      <c r="K1178" s="44">
        <v>3750</v>
      </c>
      <c r="L1178" s="44">
        <v>0</v>
      </c>
      <c r="M1178" s="44">
        <v>247724</v>
      </c>
      <c r="N1178" s="32"/>
      <c r="O1178" s="32"/>
    </row>
    <row r="1179" spans="1:15" ht="51">
      <c r="A1179" s="13" t="s">
        <v>550</v>
      </c>
      <c r="B1179" s="43"/>
      <c r="C1179" s="8" t="s">
        <v>1096</v>
      </c>
      <c r="D1179" s="44">
        <v>263524</v>
      </c>
      <c r="E1179" s="44">
        <v>0</v>
      </c>
      <c r="F1179" s="44">
        <v>15800</v>
      </c>
      <c r="G1179" s="44">
        <v>0</v>
      </c>
      <c r="H1179" s="44">
        <v>247724</v>
      </c>
      <c r="I1179" s="44">
        <v>251474</v>
      </c>
      <c r="J1179" s="44">
        <v>0</v>
      </c>
      <c r="K1179" s="44">
        <v>3750</v>
      </c>
      <c r="L1179" s="44">
        <v>0</v>
      </c>
      <c r="M1179" s="44">
        <v>247724</v>
      </c>
      <c r="N1179" s="32">
        <f>I1179/D1179*100</f>
        <v>95.42736145474416</v>
      </c>
      <c r="O1179" s="32">
        <f>K1179/F1179*100</f>
        <v>23.734177215189874</v>
      </c>
    </row>
    <row r="1180" spans="1:15" ht="25.5">
      <c r="A1180" s="13" t="s">
        <v>555</v>
      </c>
      <c r="B1180" s="43"/>
      <c r="C1180" s="8" t="s">
        <v>1097</v>
      </c>
      <c r="D1180" s="44">
        <v>263524</v>
      </c>
      <c r="E1180" s="44">
        <v>0</v>
      </c>
      <c r="F1180" s="44">
        <v>15800</v>
      </c>
      <c r="G1180" s="44">
        <v>0</v>
      </c>
      <c r="H1180" s="44">
        <v>247724</v>
      </c>
      <c r="I1180" s="44">
        <v>251474</v>
      </c>
      <c r="J1180" s="44">
        <v>0</v>
      </c>
      <c r="K1180" s="44">
        <v>3750</v>
      </c>
      <c r="L1180" s="44">
        <v>0</v>
      </c>
      <c r="M1180" s="44">
        <v>247724</v>
      </c>
      <c r="N1180" s="32">
        <f>I1180/D1180*100</f>
        <v>95.42736145474416</v>
      </c>
      <c r="O1180" s="32">
        <f>K1180/F1180*100</f>
        <v>23.734177215189874</v>
      </c>
    </row>
    <row r="1181" spans="1:15" ht="12.75">
      <c r="A1181" s="13" t="s">
        <v>534</v>
      </c>
      <c r="B1181" s="43"/>
      <c r="C1181" s="8" t="s">
        <v>1097</v>
      </c>
      <c r="D1181" s="44">
        <v>223524</v>
      </c>
      <c r="E1181" s="44">
        <v>0</v>
      </c>
      <c r="F1181" s="44">
        <v>15800</v>
      </c>
      <c r="G1181" s="44">
        <v>0</v>
      </c>
      <c r="H1181" s="44">
        <v>207724</v>
      </c>
      <c r="I1181" s="44">
        <v>211474</v>
      </c>
      <c r="J1181" s="44">
        <v>0</v>
      </c>
      <c r="K1181" s="44">
        <v>3750</v>
      </c>
      <c r="L1181" s="44">
        <v>0</v>
      </c>
      <c r="M1181" s="44">
        <v>207724</v>
      </c>
      <c r="N1181" s="32">
        <f>I1181/D1181*100</f>
        <v>94.60908000930549</v>
      </c>
      <c r="O1181" s="32">
        <f>K1181/F1181*100</f>
        <v>23.734177215189874</v>
      </c>
    </row>
    <row r="1182" spans="1:15" ht="12.75">
      <c r="A1182" s="13" t="s">
        <v>546</v>
      </c>
      <c r="B1182" s="43"/>
      <c r="C1182" s="8" t="s">
        <v>1097</v>
      </c>
      <c r="D1182" s="44">
        <v>223524</v>
      </c>
      <c r="E1182" s="44">
        <v>0</v>
      </c>
      <c r="F1182" s="44">
        <v>15800</v>
      </c>
      <c r="G1182" s="44">
        <v>0</v>
      </c>
      <c r="H1182" s="44">
        <v>207724</v>
      </c>
      <c r="I1182" s="44">
        <v>211474</v>
      </c>
      <c r="J1182" s="44">
        <v>0</v>
      </c>
      <c r="K1182" s="44">
        <v>3750</v>
      </c>
      <c r="L1182" s="44">
        <v>0</v>
      </c>
      <c r="M1182" s="44">
        <v>207724</v>
      </c>
      <c r="N1182" s="32">
        <f>I1182/D1182*100</f>
        <v>94.60908000930549</v>
      </c>
      <c r="O1182" s="32">
        <f>K1182/F1182*100</f>
        <v>23.734177215189874</v>
      </c>
    </row>
    <row r="1183" spans="1:15" ht="12.75">
      <c r="A1183" s="13" t="s">
        <v>575</v>
      </c>
      <c r="B1183" s="43"/>
      <c r="C1183" s="8" t="s">
        <v>1097</v>
      </c>
      <c r="D1183" s="44">
        <v>29064</v>
      </c>
      <c r="E1183" s="44">
        <v>0</v>
      </c>
      <c r="F1183" s="44">
        <v>0</v>
      </c>
      <c r="G1183" s="44">
        <v>0</v>
      </c>
      <c r="H1183" s="44">
        <v>29064</v>
      </c>
      <c r="I1183" s="44">
        <v>29064</v>
      </c>
      <c r="J1183" s="44">
        <v>0</v>
      </c>
      <c r="K1183" s="44">
        <v>0</v>
      </c>
      <c r="L1183" s="44">
        <v>0</v>
      </c>
      <c r="M1183" s="44">
        <v>29064</v>
      </c>
      <c r="N1183" s="32"/>
      <c r="O1183" s="32"/>
    </row>
    <row r="1184" spans="1:15" ht="12.75">
      <c r="A1184" s="13" t="s">
        <v>547</v>
      </c>
      <c r="B1184" s="43"/>
      <c r="C1184" s="8" t="s">
        <v>1097</v>
      </c>
      <c r="D1184" s="44">
        <v>194460</v>
      </c>
      <c r="E1184" s="44">
        <v>0</v>
      </c>
      <c r="F1184" s="44">
        <v>15800</v>
      </c>
      <c r="G1184" s="44">
        <v>0</v>
      </c>
      <c r="H1184" s="44">
        <v>178660</v>
      </c>
      <c r="I1184" s="44">
        <v>182410</v>
      </c>
      <c r="J1184" s="44">
        <v>0</v>
      </c>
      <c r="K1184" s="44">
        <v>3750</v>
      </c>
      <c r="L1184" s="44">
        <v>0</v>
      </c>
      <c r="M1184" s="44">
        <v>178660</v>
      </c>
      <c r="N1184" s="32">
        <f>I1184/D1184*100</f>
        <v>93.80335287462718</v>
      </c>
      <c r="O1184" s="32">
        <f>K1184/F1184*100</f>
        <v>23.734177215189874</v>
      </c>
    </row>
    <row r="1185" spans="1:15" ht="12.75">
      <c r="A1185" s="13" t="s">
        <v>558</v>
      </c>
      <c r="B1185" s="43"/>
      <c r="C1185" s="8" t="s">
        <v>1097</v>
      </c>
      <c r="D1185" s="44">
        <v>40000</v>
      </c>
      <c r="E1185" s="44">
        <v>0</v>
      </c>
      <c r="F1185" s="44">
        <v>0</v>
      </c>
      <c r="G1185" s="44">
        <v>0</v>
      </c>
      <c r="H1185" s="44">
        <v>40000</v>
      </c>
      <c r="I1185" s="44">
        <v>40000</v>
      </c>
      <c r="J1185" s="44">
        <v>0</v>
      </c>
      <c r="K1185" s="44">
        <v>0</v>
      </c>
      <c r="L1185" s="44">
        <v>0</v>
      </c>
      <c r="M1185" s="44">
        <v>40000</v>
      </c>
      <c r="N1185" s="32">
        <f>I1185/D1185*100</f>
        <v>100</v>
      </c>
      <c r="O1185" s="32" t="e">
        <f>K1185/F1185*100</f>
        <v>#DIV/0!</v>
      </c>
    </row>
    <row r="1186" spans="1:15" ht="25.5">
      <c r="A1186" s="13" t="s">
        <v>559</v>
      </c>
      <c r="B1186" s="43"/>
      <c r="C1186" s="8" t="s">
        <v>1097</v>
      </c>
      <c r="D1186" s="44">
        <v>40000</v>
      </c>
      <c r="E1186" s="44">
        <v>0</v>
      </c>
      <c r="F1186" s="44">
        <v>0</v>
      </c>
      <c r="G1186" s="44">
        <v>0</v>
      </c>
      <c r="H1186" s="44">
        <v>40000</v>
      </c>
      <c r="I1186" s="44">
        <v>40000</v>
      </c>
      <c r="J1186" s="44">
        <v>0</v>
      </c>
      <c r="K1186" s="44">
        <v>0</v>
      </c>
      <c r="L1186" s="44">
        <v>0</v>
      </c>
      <c r="M1186" s="44">
        <v>40000</v>
      </c>
      <c r="N1186" s="32">
        <f>I1186/D1186*100</f>
        <v>100</v>
      </c>
      <c r="O1186" s="32" t="e">
        <f>K1186/F1186*100</f>
        <v>#DIV/0!</v>
      </c>
    </row>
    <row r="1187" spans="1:15" ht="38.25">
      <c r="A1187" s="13" t="s">
        <v>577</v>
      </c>
      <c r="B1187" s="43"/>
      <c r="C1187" s="8" t="s">
        <v>1097</v>
      </c>
      <c r="D1187" s="44">
        <v>40000</v>
      </c>
      <c r="E1187" s="44">
        <v>0</v>
      </c>
      <c r="F1187" s="44">
        <v>0</v>
      </c>
      <c r="G1187" s="44">
        <v>0</v>
      </c>
      <c r="H1187" s="44">
        <v>40000</v>
      </c>
      <c r="I1187" s="44">
        <v>40000</v>
      </c>
      <c r="J1187" s="44">
        <v>0</v>
      </c>
      <c r="K1187" s="44">
        <v>0</v>
      </c>
      <c r="L1187" s="44">
        <v>0</v>
      </c>
      <c r="M1187" s="44">
        <v>40000</v>
      </c>
      <c r="N1187" s="32">
        <f>I1187/D1187*100</f>
        <v>100</v>
      </c>
      <c r="O1187" s="32" t="e">
        <f>K1187/F1187*100</f>
        <v>#DIV/0!</v>
      </c>
    </row>
    <row r="1188" spans="1:15" ht="25.5">
      <c r="A1188" s="13" t="s">
        <v>607</v>
      </c>
      <c r="B1188" s="43"/>
      <c r="C1188" s="8" t="s">
        <v>1098</v>
      </c>
      <c r="D1188" s="44">
        <v>11000</v>
      </c>
      <c r="E1188" s="44">
        <v>0</v>
      </c>
      <c r="F1188" s="44">
        <v>11000</v>
      </c>
      <c r="G1188" s="44">
        <v>0</v>
      </c>
      <c r="H1188" s="44">
        <v>0</v>
      </c>
      <c r="I1188" s="44">
        <v>11000</v>
      </c>
      <c r="J1188" s="44">
        <v>0</v>
      </c>
      <c r="K1188" s="44">
        <v>11000</v>
      </c>
      <c r="L1188" s="44">
        <v>0</v>
      </c>
      <c r="M1188" s="44">
        <v>0</v>
      </c>
      <c r="N1188" s="32"/>
      <c r="O1188" s="32"/>
    </row>
    <row r="1189" spans="1:15" ht="12.75">
      <c r="A1189" s="13" t="s">
        <v>665</v>
      </c>
      <c r="B1189" s="43"/>
      <c r="C1189" s="8" t="s">
        <v>1099</v>
      </c>
      <c r="D1189" s="44">
        <v>11000</v>
      </c>
      <c r="E1189" s="44">
        <v>0</v>
      </c>
      <c r="F1189" s="44">
        <v>11000</v>
      </c>
      <c r="G1189" s="44">
        <v>0</v>
      </c>
      <c r="H1189" s="44">
        <v>0</v>
      </c>
      <c r="I1189" s="44">
        <v>11000</v>
      </c>
      <c r="J1189" s="44">
        <v>0</v>
      </c>
      <c r="K1189" s="44">
        <v>11000</v>
      </c>
      <c r="L1189" s="44">
        <v>0</v>
      </c>
      <c r="M1189" s="44">
        <v>0</v>
      </c>
      <c r="N1189" s="32">
        <f>I1189/D1189*100</f>
        <v>100</v>
      </c>
      <c r="O1189" s="32">
        <f>K1189/F1189*100</f>
        <v>100</v>
      </c>
    </row>
    <row r="1190" spans="1:15" ht="12.75">
      <c r="A1190" s="13" t="s">
        <v>534</v>
      </c>
      <c r="B1190" s="43"/>
      <c r="C1190" s="8" t="s">
        <v>1099</v>
      </c>
      <c r="D1190" s="44">
        <v>11000</v>
      </c>
      <c r="E1190" s="44">
        <v>0</v>
      </c>
      <c r="F1190" s="44">
        <v>11000</v>
      </c>
      <c r="G1190" s="44">
        <v>0</v>
      </c>
      <c r="H1190" s="44">
        <v>0</v>
      </c>
      <c r="I1190" s="44">
        <v>11000</v>
      </c>
      <c r="J1190" s="44">
        <v>0</v>
      </c>
      <c r="K1190" s="44">
        <v>11000</v>
      </c>
      <c r="L1190" s="44">
        <v>0</v>
      </c>
      <c r="M1190" s="44">
        <v>0</v>
      </c>
      <c r="N1190" s="32">
        <f>I1190/D1190*100</f>
        <v>100</v>
      </c>
      <c r="O1190" s="32">
        <f>K1190/F1190*100</f>
        <v>100</v>
      </c>
    </row>
    <row r="1191" spans="1:15" ht="12.75">
      <c r="A1191" s="13" t="s">
        <v>589</v>
      </c>
      <c r="B1191" s="43"/>
      <c r="C1191" s="8" t="s">
        <v>1099</v>
      </c>
      <c r="D1191" s="44">
        <v>11000</v>
      </c>
      <c r="E1191" s="44">
        <v>0</v>
      </c>
      <c r="F1191" s="44">
        <v>11000</v>
      </c>
      <c r="G1191" s="44">
        <v>0</v>
      </c>
      <c r="H1191" s="44">
        <v>0</v>
      </c>
      <c r="I1191" s="44">
        <v>11000</v>
      </c>
      <c r="J1191" s="44">
        <v>0</v>
      </c>
      <c r="K1191" s="44">
        <v>11000</v>
      </c>
      <c r="L1191" s="44">
        <v>0</v>
      </c>
      <c r="M1191" s="44">
        <v>0</v>
      </c>
      <c r="N1191" s="32">
        <f>I1191/D1191*100</f>
        <v>100</v>
      </c>
      <c r="O1191" s="32">
        <f>K1191/F1191*100</f>
        <v>100</v>
      </c>
    </row>
    <row r="1192" spans="1:15" ht="25.5">
      <c r="A1192" s="13" t="s">
        <v>667</v>
      </c>
      <c r="B1192" s="43"/>
      <c r="C1192" s="8" t="s">
        <v>1099</v>
      </c>
      <c r="D1192" s="44">
        <v>11000</v>
      </c>
      <c r="E1192" s="44">
        <v>0</v>
      </c>
      <c r="F1192" s="44">
        <v>11000</v>
      </c>
      <c r="G1192" s="44">
        <v>0</v>
      </c>
      <c r="H1192" s="44">
        <v>0</v>
      </c>
      <c r="I1192" s="44">
        <v>11000</v>
      </c>
      <c r="J1192" s="44">
        <v>0</v>
      </c>
      <c r="K1192" s="44">
        <v>11000</v>
      </c>
      <c r="L1192" s="44">
        <v>0</v>
      </c>
      <c r="M1192" s="44">
        <v>0</v>
      </c>
      <c r="N1192" s="32">
        <f>I1192/D1192*100</f>
        <v>100</v>
      </c>
      <c r="O1192" s="32">
        <f>K1192/F1192*100</f>
        <v>100</v>
      </c>
    </row>
    <row r="1193" spans="1:15" s="1" customFormat="1" ht="12.75">
      <c r="A1193" s="10" t="s">
        <v>1100</v>
      </c>
      <c r="B1193" s="45"/>
      <c r="C1193" s="12" t="s">
        <v>1101</v>
      </c>
      <c r="D1193" s="42">
        <v>25077666</v>
      </c>
      <c r="E1193" s="42">
        <v>0</v>
      </c>
      <c r="F1193" s="42">
        <v>25077666</v>
      </c>
      <c r="G1193" s="42">
        <v>0</v>
      </c>
      <c r="H1193" s="42">
        <v>0</v>
      </c>
      <c r="I1193" s="42">
        <v>24621252.87</v>
      </c>
      <c r="J1193" s="42">
        <v>0</v>
      </c>
      <c r="K1193" s="42">
        <v>24621252.87</v>
      </c>
      <c r="L1193" s="42">
        <v>0</v>
      </c>
      <c r="M1193" s="42">
        <v>0</v>
      </c>
      <c r="N1193" s="31"/>
      <c r="O1193" s="31"/>
    </row>
    <row r="1194" spans="1:15" s="1" customFormat="1" ht="25.5">
      <c r="A1194" s="10" t="s">
        <v>1102</v>
      </c>
      <c r="B1194" s="45"/>
      <c r="C1194" s="12" t="s">
        <v>1103</v>
      </c>
      <c r="D1194" s="42">
        <v>25077666</v>
      </c>
      <c r="E1194" s="42">
        <v>0</v>
      </c>
      <c r="F1194" s="42">
        <v>25077666</v>
      </c>
      <c r="G1194" s="42">
        <v>0</v>
      </c>
      <c r="H1194" s="42">
        <v>0</v>
      </c>
      <c r="I1194" s="42">
        <v>24621252.87</v>
      </c>
      <c r="J1194" s="42">
        <v>0</v>
      </c>
      <c r="K1194" s="42">
        <v>24621252.87</v>
      </c>
      <c r="L1194" s="42">
        <v>0</v>
      </c>
      <c r="M1194" s="42">
        <v>0</v>
      </c>
      <c r="N1194" s="31">
        <f>I1194/D1194*100</f>
        <v>98.1800015599538</v>
      </c>
      <c r="O1194" s="31">
        <f>K1194/F1194*100</f>
        <v>98.1800015599538</v>
      </c>
    </row>
    <row r="1195" spans="1:15" ht="51">
      <c r="A1195" s="13" t="s">
        <v>676</v>
      </c>
      <c r="B1195" s="43"/>
      <c r="C1195" s="8" t="s">
        <v>1104</v>
      </c>
      <c r="D1195" s="44">
        <v>25077666</v>
      </c>
      <c r="E1195" s="44">
        <v>0</v>
      </c>
      <c r="F1195" s="44">
        <v>25077666</v>
      </c>
      <c r="G1195" s="44">
        <v>0</v>
      </c>
      <c r="H1195" s="44">
        <v>0</v>
      </c>
      <c r="I1195" s="44">
        <v>24621252.87</v>
      </c>
      <c r="J1195" s="44">
        <v>0</v>
      </c>
      <c r="K1195" s="44">
        <v>24621252.87</v>
      </c>
      <c r="L1195" s="44">
        <v>0</v>
      </c>
      <c r="M1195" s="44">
        <v>0</v>
      </c>
      <c r="N1195" s="32">
        <f>I1195/D1195*100</f>
        <v>98.1800015599538</v>
      </c>
      <c r="O1195" s="32">
        <f>K1195/F1195*100</f>
        <v>98.1800015599538</v>
      </c>
    </row>
    <row r="1196" spans="1:15" ht="25.5">
      <c r="A1196" s="13" t="s">
        <v>904</v>
      </c>
      <c r="B1196" s="43"/>
      <c r="C1196" s="8" t="s">
        <v>1105</v>
      </c>
      <c r="D1196" s="44">
        <v>25077666</v>
      </c>
      <c r="E1196" s="44">
        <v>0</v>
      </c>
      <c r="F1196" s="44">
        <v>25077666</v>
      </c>
      <c r="G1196" s="44">
        <v>0</v>
      </c>
      <c r="H1196" s="44">
        <v>0</v>
      </c>
      <c r="I1196" s="44">
        <v>24621252.87</v>
      </c>
      <c r="J1196" s="44">
        <v>0</v>
      </c>
      <c r="K1196" s="44">
        <v>24621252.87</v>
      </c>
      <c r="L1196" s="44">
        <v>0</v>
      </c>
      <c r="M1196" s="44">
        <v>0</v>
      </c>
      <c r="N1196" s="32">
        <f>I1196/D1196*100</f>
        <v>98.1800015599538</v>
      </c>
      <c r="O1196" s="32">
        <f>K1196/F1196*100</f>
        <v>98.1800015599538</v>
      </c>
    </row>
    <row r="1197" spans="1:15" ht="89.25">
      <c r="A1197" s="13" t="s">
        <v>906</v>
      </c>
      <c r="B1197" s="43"/>
      <c r="C1197" s="8" t="s">
        <v>1106</v>
      </c>
      <c r="D1197" s="44">
        <v>22660000</v>
      </c>
      <c r="E1197" s="44">
        <v>0</v>
      </c>
      <c r="F1197" s="44">
        <v>22660000</v>
      </c>
      <c r="G1197" s="44">
        <v>0</v>
      </c>
      <c r="H1197" s="44">
        <v>0</v>
      </c>
      <c r="I1197" s="44">
        <v>22660000</v>
      </c>
      <c r="J1197" s="44">
        <v>0</v>
      </c>
      <c r="K1197" s="44">
        <v>22660000</v>
      </c>
      <c r="L1197" s="44">
        <v>0</v>
      </c>
      <c r="M1197" s="44">
        <v>0</v>
      </c>
      <c r="N1197" s="32">
        <f>I1197/D1197*100</f>
        <v>100</v>
      </c>
      <c r="O1197" s="32">
        <f>K1197/F1197*100</f>
        <v>100</v>
      </c>
    </row>
    <row r="1198" spans="1:15" ht="12.75">
      <c r="A1198" s="13" t="s">
        <v>534</v>
      </c>
      <c r="B1198" s="43"/>
      <c r="C1198" s="8" t="s">
        <v>1106</v>
      </c>
      <c r="D1198" s="44">
        <v>22660000</v>
      </c>
      <c r="E1198" s="44">
        <v>0</v>
      </c>
      <c r="F1198" s="44">
        <v>22660000</v>
      </c>
      <c r="G1198" s="44">
        <v>0</v>
      </c>
      <c r="H1198" s="44">
        <v>0</v>
      </c>
      <c r="I1198" s="44">
        <v>22660000</v>
      </c>
      <c r="J1198" s="44">
        <v>0</v>
      </c>
      <c r="K1198" s="44">
        <v>22660000</v>
      </c>
      <c r="L1198" s="44">
        <v>0</v>
      </c>
      <c r="M1198" s="44">
        <v>0</v>
      </c>
      <c r="N1198" s="32"/>
      <c r="O1198" s="32"/>
    </row>
    <row r="1199" spans="1:15" ht="25.5">
      <c r="A1199" s="13" t="s">
        <v>682</v>
      </c>
      <c r="B1199" s="43"/>
      <c r="C1199" s="8" t="s">
        <v>1106</v>
      </c>
      <c r="D1199" s="44">
        <v>22660000</v>
      </c>
      <c r="E1199" s="44">
        <v>0</v>
      </c>
      <c r="F1199" s="44">
        <v>22660000</v>
      </c>
      <c r="G1199" s="44">
        <v>0</v>
      </c>
      <c r="H1199" s="44">
        <v>0</v>
      </c>
      <c r="I1199" s="44">
        <v>22660000</v>
      </c>
      <c r="J1199" s="44">
        <v>0</v>
      </c>
      <c r="K1199" s="44">
        <v>22660000</v>
      </c>
      <c r="L1199" s="44">
        <v>0</v>
      </c>
      <c r="M1199" s="44">
        <v>0</v>
      </c>
      <c r="N1199" s="32">
        <f>I1199/D1199*100</f>
        <v>100</v>
      </c>
      <c r="O1199" s="32">
        <f>K1199/F1199*100</f>
        <v>100</v>
      </c>
    </row>
    <row r="1200" spans="1:15" ht="51">
      <c r="A1200" s="13" t="s">
        <v>908</v>
      </c>
      <c r="B1200" s="43"/>
      <c r="C1200" s="8" t="s">
        <v>1106</v>
      </c>
      <c r="D1200" s="44">
        <v>22660000</v>
      </c>
      <c r="E1200" s="44">
        <v>0</v>
      </c>
      <c r="F1200" s="44">
        <v>22660000</v>
      </c>
      <c r="G1200" s="44">
        <v>0</v>
      </c>
      <c r="H1200" s="44">
        <v>0</v>
      </c>
      <c r="I1200" s="44">
        <v>22660000</v>
      </c>
      <c r="J1200" s="44">
        <v>0</v>
      </c>
      <c r="K1200" s="44">
        <v>22660000</v>
      </c>
      <c r="L1200" s="44">
        <v>0</v>
      </c>
      <c r="M1200" s="44">
        <v>0</v>
      </c>
      <c r="N1200" s="32">
        <f>I1200/D1200*100</f>
        <v>100</v>
      </c>
      <c r="O1200" s="32">
        <f>K1200/F1200*100</f>
        <v>100</v>
      </c>
    </row>
    <row r="1201" spans="1:15" ht="25.5">
      <c r="A1201" s="13" t="s">
        <v>909</v>
      </c>
      <c r="B1201" s="43"/>
      <c r="C1201" s="8" t="s">
        <v>1107</v>
      </c>
      <c r="D1201" s="44">
        <v>2417666</v>
      </c>
      <c r="E1201" s="44">
        <v>0</v>
      </c>
      <c r="F1201" s="44">
        <v>2417666</v>
      </c>
      <c r="G1201" s="44">
        <v>0</v>
      </c>
      <c r="H1201" s="44">
        <v>0</v>
      </c>
      <c r="I1201" s="44">
        <v>1961252.87</v>
      </c>
      <c r="J1201" s="44">
        <v>0</v>
      </c>
      <c r="K1201" s="44">
        <v>1961252.87</v>
      </c>
      <c r="L1201" s="44">
        <v>0</v>
      </c>
      <c r="M1201" s="44">
        <v>0</v>
      </c>
      <c r="N1201" s="32">
        <f>I1201/D1201*100</f>
        <v>81.1217459318202</v>
      </c>
      <c r="O1201" s="32">
        <f>K1201/F1201*100</f>
        <v>81.1217459318202</v>
      </c>
    </row>
    <row r="1202" spans="1:15" ht="12.75">
      <c r="A1202" s="13" t="s">
        <v>534</v>
      </c>
      <c r="B1202" s="43"/>
      <c r="C1202" s="8" t="s">
        <v>1107</v>
      </c>
      <c r="D1202" s="44">
        <v>2417666</v>
      </c>
      <c r="E1202" s="44">
        <v>0</v>
      </c>
      <c r="F1202" s="44">
        <v>2417666</v>
      </c>
      <c r="G1202" s="44">
        <v>0</v>
      </c>
      <c r="H1202" s="44">
        <v>0</v>
      </c>
      <c r="I1202" s="44">
        <v>1961252.87</v>
      </c>
      <c r="J1202" s="44">
        <v>0</v>
      </c>
      <c r="K1202" s="44">
        <v>1961252.87</v>
      </c>
      <c r="L1202" s="44">
        <v>0</v>
      </c>
      <c r="M1202" s="44">
        <v>0</v>
      </c>
      <c r="N1202" s="32">
        <f>I1202/D1202*100</f>
        <v>81.1217459318202</v>
      </c>
      <c r="O1202" s="32">
        <f>K1202/F1202*100</f>
        <v>81.1217459318202</v>
      </c>
    </row>
    <row r="1203" spans="1:15" ht="25.5">
      <c r="A1203" s="13" t="s">
        <v>682</v>
      </c>
      <c r="B1203" s="43"/>
      <c r="C1203" s="8" t="s">
        <v>1107</v>
      </c>
      <c r="D1203" s="44">
        <v>2417666</v>
      </c>
      <c r="E1203" s="44">
        <v>0</v>
      </c>
      <c r="F1203" s="44">
        <v>2417666</v>
      </c>
      <c r="G1203" s="44">
        <v>0</v>
      </c>
      <c r="H1203" s="44">
        <v>0</v>
      </c>
      <c r="I1203" s="44">
        <v>1961252.87</v>
      </c>
      <c r="J1203" s="44">
        <v>0</v>
      </c>
      <c r="K1203" s="44">
        <v>1961252.87</v>
      </c>
      <c r="L1203" s="44">
        <v>0</v>
      </c>
      <c r="M1203" s="44">
        <v>0</v>
      </c>
      <c r="N1203" s="32"/>
      <c r="O1203" s="32"/>
    </row>
    <row r="1204" spans="1:15" ht="51">
      <c r="A1204" s="13" t="s">
        <v>908</v>
      </c>
      <c r="B1204" s="43"/>
      <c r="C1204" s="8" t="s">
        <v>1107</v>
      </c>
      <c r="D1204" s="44">
        <v>2417666</v>
      </c>
      <c r="E1204" s="44">
        <v>0</v>
      </c>
      <c r="F1204" s="44">
        <v>2417666</v>
      </c>
      <c r="G1204" s="44">
        <v>0</v>
      </c>
      <c r="H1204" s="44">
        <v>0</v>
      </c>
      <c r="I1204" s="44">
        <v>1961252.87</v>
      </c>
      <c r="J1204" s="44">
        <v>0</v>
      </c>
      <c r="K1204" s="44">
        <v>1961252.87</v>
      </c>
      <c r="L1204" s="44">
        <v>0</v>
      </c>
      <c r="M1204" s="44">
        <v>0</v>
      </c>
      <c r="N1204" s="32">
        <f>I1204/D1204*100</f>
        <v>81.1217459318202</v>
      </c>
      <c r="O1204" s="32">
        <f>K1204/F1204*100</f>
        <v>81.1217459318202</v>
      </c>
    </row>
    <row r="1205" spans="1:15" s="1" customFormat="1" ht="25.5">
      <c r="A1205" s="10" t="s">
        <v>1108</v>
      </c>
      <c r="B1205" s="45"/>
      <c r="C1205" s="12" t="s">
        <v>1109</v>
      </c>
      <c r="D1205" s="42">
        <v>224900</v>
      </c>
      <c r="E1205" s="42">
        <v>0</v>
      </c>
      <c r="F1205" s="42">
        <v>224900</v>
      </c>
      <c r="G1205" s="42">
        <v>0</v>
      </c>
      <c r="H1205" s="42">
        <v>0</v>
      </c>
      <c r="I1205" s="42">
        <v>26765.87</v>
      </c>
      <c r="J1205" s="42">
        <v>0</v>
      </c>
      <c r="K1205" s="42">
        <v>26765.87</v>
      </c>
      <c r="L1205" s="42">
        <v>0</v>
      </c>
      <c r="M1205" s="42">
        <v>0</v>
      </c>
      <c r="N1205" s="31">
        <f>I1205/D1205*100</f>
        <v>11.901231658514895</v>
      </c>
      <c r="O1205" s="31">
        <f>K1205/F1205*100</f>
        <v>11.901231658514895</v>
      </c>
    </row>
    <row r="1206" spans="1:15" s="1" customFormat="1" ht="38.25">
      <c r="A1206" s="10" t="s">
        <v>1110</v>
      </c>
      <c r="B1206" s="45"/>
      <c r="C1206" s="12" t="s">
        <v>1111</v>
      </c>
      <c r="D1206" s="42">
        <v>224900</v>
      </c>
      <c r="E1206" s="42">
        <v>0</v>
      </c>
      <c r="F1206" s="42">
        <v>224900</v>
      </c>
      <c r="G1206" s="42">
        <v>0</v>
      </c>
      <c r="H1206" s="42">
        <v>0</v>
      </c>
      <c r="I1206" s="42">
        <v>26765.87</v>
      </c>
      <c r="J1206" s="42">
        <v>0</v>
      </c>
      <c r="K1206" s="42">
        <v>26765.87</v>
      </c>
      <c r="L1206" s="42">
        <v>0</v>
      </c>
      <c r="M1206" s="42">
        <v>0</v>
      </c>
      <c r="N1206" s="31">
        <f>I1206/D1206*100</f>
        <v>11.901231658514895</v>
      </c>
      <c r="O1206" s="31">
        <f>K1206/F1206*100</f>
        <v>11.901231658514895</v>
      </c>
    </row>
    <row r="1207" spans="1:15" ht="25.5">
      <c r="A1207" s="13" t="s">
        <v>1108</v>
      </c>
      <c r="B1207" s="43"/>
      <c r="C1207" s="8" t="s">
        <v>1112</v>
      </c>
      <c r="D1207" s="44">
        <v>224900</v>
      </c>
      <c r="E1207" s="44">
        <v>0</v>
      </c>
      <c r="F1207" s="44">
        <v>224900</v>
      </c>
      <c r="G1207" s="44">
        <v>0</v>
      </c>
      <c r="H1207" s="44">
        <v>0</v>
      </c>
      <c r="I1207" s="44">
        <v>26765.87</v>
      </c>
      <c r="J1207" s="44">
        <v>0</v>
      </c>
      <c r="K1207" s="44">
        <v>26765.87</v>
      </c>
      <c r="L1207" s="44">
        <v>0</v>
      </c>
      <c r="M1207" s="44">
        <v>0</v>
      </c>
      <c r="N1207" s="32">
        <f>I1207/D1207*100</f>
        <v>11.901231658514895</v>
      </c>
      <c r="O1207" s="32">
        <f>K1207/F1207*100</f>
        <v>11.901231658514895</v>
      </c>
    </row>
    <row r="1208" spans="1:15" ht="25.5">
      <c r="A1208" s="13" t="s">
        <v>1113</v>
      </c>
      <c r="B1208" s="43"/>
      <c r="C1208" s="8" t="s">
        <v>1114</v>
      </c>
      <c r="D1208" s="44">
        <v>224900</v>
      </c>
      <c r="E1208" s="44">
        <v>0</v>
      </c>
      <c r="F1208" s="44">
        <v>224900</v>
      </c>
      <c r="G1208" s="44">
        <v>0</v>
      </c>
      <c r="H1208" s="44">
        <v>0</v>
      </c>
      <c r="I1208" s="44">
        <v>26765.87</v>
      </c>
      <c r="J1208" s="44">
        <v>0</v>
      </c>
      <c r="K1208" s="44">
        <v>26765.87</v>
      </c>
      <c r="L1208" s="44">
        <v>0</v>
      </c>
      <c r="M1208" s="44">
        <v>0</v>
      </c>
      <c r="N1208" s="32"/>
      <c r="O1208" s="32"/>
    </row>
    <row r="1209" spans="1:15" ht="12.75">
      <c r="A1209" s="13" t="s">
        <v>534</v>
      </c>
      <c r="B1209" s="43"/>
      <c r="C1209" s="8" t="s">
        <v>1114</v>
      </c>
      <c r="D1209" s="44">
        <v>224900</v>
      </c>
      <c r="E1209" s="44">
        <v>0</v>
      </c>
      <c r="F1209" s="44">
        <v>224900</v>
      </c>
      <c r="G1209" s="44">
        <v>0</v>
      </c>
      <c r="H1209" s="44">
        <v>0</v>
      </c>
      <c r="I1209" s="44">
        <v>26765.87</v>
      </c>
      <c r="J1209" s="44">
        <v>0</v>
      </c>
      <c r="K1209" s="44">
        <v>26765.87</v>
      </c>
      <c r="L1209" s="44">
        <v>0</v>
      </c>
      <c r="M1209" s="44">
        <v>0</v>
      </c>
      <c r="N1209" s="32">
        <f>I1209/D1209*100</f>
        <v>11.901231658514895</v>
      </c>
      <c r="O1209" s="32">
        <f>K1209/F1209*100</f>
        <v>11.901231658514895</v>
      </c>
    </row>
    <row r="1210" spans="1:15" ht="25.5">
      <c r="A1210" s="13" t="s">
        <v>1108</v>
      </c>
      <c r="B1210" s="43"/>
      <c r="C1210" s="8" t="s">
        <v>1114</v>
      </c>
      <c r="D1210" s="44">
        <v>224900</v>
      </c>
      <c r="E1210" s="44">
        <v>0</v>
      </c>
      <c r="F1210" s="44">
        <v>224900</v>
      </c>
      <c r="G1210" s="44">
        <v>0</v>
      </c>
      <c r="H1210" s="44">
        <v>0</v>
      </c>
      <c r="I1210" s="44">
        <v>26765.87</v>
      </c>
      <c r="J1210" s="44">
        <v>0</v>
      </c>
      <c r="K1210" s="44">
        <v>26765.87</v>
      </c>
      <c r="L1210" s="44">
        <v>0</v>
      </c>
      <c r="M1210" s="44">
        <v>0</v>
      </c>
      <c r="N1210" s="32">
        <f>I1210/D1210*100</f>
        <v>11.901231658514895</v>
      </c>
      <c r="O1210" s="32">
        <f>K1210/F1210*100</f>
        <v>11.901231658514895</v>
      </c>
    </row>
    <row r="1211" spans="1:15" ht="12.75">
      <c r="A1211" s="13" t="s">
        <v>1115</v>
      </c>
      <c r="B1211" s="43"/>
      <c r="C1211" s="8" t="s">
        <v>1114</v>
      </c>
      <c r="D1211" s="44">
        <v>224900</v>
      </c>
      <c r="E1211" s="44">
        <v>0</v>
      </c>
      <c r="F1211" s="44">
        <v>224900</v>
      </c>
      <c r="G1211" s="44">
        <v>0</v>
      </c>
      <c r="H1211" s="44">
        <v>0</v>
      </c>
      <c r="I1211" s="44">
        <v>26765.87</v>
      </c>
      <c r="J1211" s="44">
        <v>0</v>
      </c>
      <c r="K1211" s="44">
        <v>26765.87</v>
      </c>
      <c r="L1211" s="44">
        <v>0</v>
      </c>
      <c r="M1211" s="44">
        <v>0</v>
      </c>
      <c r="N1211" s="32">
        <f>I1211/D1211*100</f>
        <v>11.901231658514895</v>
      </c>
      <c r="O1211" s="32">
        <f>K1211/F1211*100</f>
        <v>11.901231658514895</v>
      </c>
    </row>
    <row r="1212" spans="1:15" s="1" customFormat="1" ht="55.5" customHeight="1">
      <c r="A1212" s="10" t="s">
        <v>1116</v>
      </c>
      <c r="B1212" s="45"/>
      <c r="C1212" s="12" t="s">
        <v>1117</v>
      </c>
      <c r="D1212" s="42">
        <v>0</v>
      </c>
      <c r="E1212" s="42">
        <v>310808111.89</v>
      </c>
      <c r="F1212" s="42">
        <v>181987111.89</v>
      </c>
      <c r="G1212" s="42">
        <v>128821000</v>
      </c>
      <c r="H1212" s="42">
        <v>0</v>
      </c>
      <c r="I1212" s="42">
        <v>0</v>
      </c>
      <c r="J1212" s="42">
        <v>218574910.21</v>
      </c>
      <c r="K1212" s="42">
        <v>128514310.21</v>
      </c>
      <c r="L1212" s="42">
        <v>90060600</v>
      </c>
      <c r="M1212" s="42">
        <v>0</v>
      </c>
      <c r="N1212" s="31" t="e">
        <f>I1212/D1212*100</f>
        <v>#DIV/0!</v>
      </c>
      <c r="O1212" s="31">
        <f>K1212/F1212*100</f>
        <v>70.61725903297976</v>
      </c>
    </row>
    <row r="1213" spans="1:15" s="1" customFormat="1" ht="66.75" customHeight="1">
      <c r="A1213" s="10" t="s">
        <v>1118</v>
      </c>
      <c r="B1213" s="45"/>
      <c r="C1213" s="12" t="s">
        <v>1119</v>
      </c>
      <c r="D1213" s="42">
        <v>0</v>
      </c>
      <c r="E1213" s="42">
        <v>125672800</v>
      </c>
      <c r="F1213" s="42">
        <v>125672800</v>
      </c>
      <c r="G1213" s="42">
        <v>0</v>
      </c>
      <c r="H1213" s="42">
        <v>0</v>
      </c>
      <c r="I1213" s="42">
        <v>0</v>
      </c>
      <c r="J1213" s="42">
        <v>100538223</v>
      </c>
      <c r="K1213" s="42">
        <v>100538223</v>
      </c>
      <c r="L1213" s="42">
        <v>0</v>
      </c>
      <c r="M1213" s="42">
        <v>0</v>
      </c>
      <c r="N1213" s="31"/>
      <c r="O1213" s="31"/>
    </row>
    <row r="1214" spans="1:15" ht="12.75">
      <c r="A1214" s="13" t="s">
        <v>578</v>
      </c>
      <c r="B1214" s="43"/>
      <c r="C1214" s="8" t="s">
        <v>1120</v>
      </c>
      <c r="D1214" s="44">
        <v>0</v>
      </c>
      <c r="E1214" s="44">
        <v>125672800</v>
      </c>
      <c r="F1214" s="44">
        <v>125672800</v>
      </c>
      <c r="G1214" s="44">
        <v>0</v>
      </c>
      <c r="H1214" s="44">
        <v>0</v>
      </c>
      <c r="I1214" s="44">
        <v>0</v>
      </c>
      <c r="J1214" s="44">
        <v>100538223</v>
      </c>
      <c r="K1214" s="44">
        <v>100538223</v>
      </c>
      <c r="L1214" s="44">
        <v>0</v>
      </c>
      <c r="M1214" s="44">
        <v>0</v>
      </c>
      <c r="N1214" s="32" t="e">
        <f>I1214/D1214*100</f>
        <v>#DIV/0!</v>
      </c>
      <c r="O1214" s="32">
        <f>K1214/F1214*100</f>
        <v>79.99998647280876</v>
      </c>
    </row>
    <row r="1215" spans="1:15" ht="12.75">
      <c r="A1215" s="13" t="s">
        <v>1121</v>
      </c>
      <c r="B1215" s="43"/>
      <c r="C1215" s="8" t="s">
        <v>1122</v>
      </c>
      <c r="D1215" s="44">
        <v>0</v>
      </c>
      <c r="E1215" s="44">
        <v>125672800</v>
      </c>
      <c r="F1215" s="44">
        <v>125672800</v>
      </c>
      <c r="G1215" s="44">
        <v>0</v>
      </c>
      <c r="H1215" s="44">
        <v>0</v>
      </c>
      <c r="I1215" s="44">
        <v>0</v>
      </c>
      <c r="J1215" s="44">
        <v>100538223</v>
      </c>
      <c r="K1215" s="44">
        <v>100538223</v>
      </c>
      <c r="L1215" s="44">
        <v>0</v>
      </c>
      <c r="M1215" s="44">
        <v>0</v>
      </c>
      <c r="N1215" s="32" t="e">
        <f>I1215/D1215*100</f>
        <v>#DIV/0!</v>
      </c>
      <c r="O1215" s="32">
        <f>K1215/F1215*100</f>
        <v>79.99998647280876</v>
      </c>
    </row>
    <row r="1216" spans="1:15" ht="25.5">
      <c r="A1216" s="13" t="s">
        <v>380</v>
      </c>
      <c r="B1216" s="43"/>
      <c r="C1216" s="8" t="s">
        <v>1123</v>
      </c>
      <c r="D1216" s="44">
        <v>0</v>
      </c>
      <c r="E1216" s="44">
        <v>125672800</v>
      </c>
      <c r="F1216" s="44">
        <v>125672800</v>
      </c>
      <c r="G1216" s="44">
        <v>0</v>
      </c>
      <c r="H1216" s="44">
        <v>0</v>
      </c>
      <c r="I1216" s="44">
        <v>0</v>
      </c>
      <c r="J1216" s="44">
        <v>100538223</v>
      </c>
      <c r="K1216" s="44">
        <v>100538223</v>
      </c>
      <c r="L1216" s="44">
        <v>0</v>
      </c>
      <c r="M1216" s="44">
        <v>0</v>
      </c>
      <c r="N1216" s="32" t="e">
        <f>I1216/D1216*100</f>
        <v>#DIV/0!</v>
      </c>
      <c r="O1216" s="32">
        <f>K1216/F1216*100</f>
        <v>79.99998647280876</v>
      </c>
    </row>
    <row r="1217" spans="1:15" ht="12.75">
      <c r="A1217" s="13" t="s">
        <v>534</v>
      </c>
      <c r="B1217" s="43"/>
      <c r="C1217" s="8" t="s">
        <v>1123</v>
      </c>
      <c r="D1217" s="44">
        <v>0</v>
      </c>
      <c r="E1217" s="44">
        <v>125672800</v>
      </c>
      <c r="F1217" s="44">
        <v>125672800</v>
      </c>
      <c r="G1217" s="44">
        <v>0</v>
      </c>
      <c r="H1217" s="44">
        <v>0</v>
      </c>
      <c r="I1217" s="44">
        <v>0</v>
      </c>
      <c r="J1217" s="44">
        <v>100538223</v>
      </c>
      <c r="K1217" s="44">
        <v>100538223</v>
      </c>
      <c r="L1217" s="44">
        <v>0</v>
      </c>
      <c r="M1217" s="44">
        <v>0</v>
      </c>
      <c r="N1217" s="32" t="e">
        <f>I1217/D1217*100</f>
        <v>#DIV/0!</v>
      </c>
      <c r="O1217" s="32">
        <f>K1217/F1217*100</f>
        <v>79.99998647280876</v>
      </c>
    </row>
    <row r="1218" spans="1:15" ht="25.5">
      <c r="A1218" s="13" t="s">
        <v>581</v>
      </c>
      <c r="B1218" s="43"/>
      <c r="C1218" s="8" t="s">
        <v>1123</v>
      </c>
      <c r="D1218" s="44">
        <v>0</v>
      </c>
      <c r="E1218" s="44">
        <v>125672800</v>
      </c>
      <c r="F1218" s="44">
        <v>125672800</v>
      </c>
      <c r="G1218" s="44">
        <v>0</v>
      </c>
      <c r="H1218" s="44">
        <v>0</v>
      </c>
      <c r="I1218" s="44">
        <v>0</v>
      </c>
      <c r="J1218" s="44">
        <v>100538223</v>
      </c>
      <c r="K1218" s="44">
        <v>100538223</v>
      </c>
      <c r="L1218" s="44">
        <v>0</v>
      </c>
      <c r="M1218" s="44">
        <v>0</v>
      </c>
      <c r="N1218" s="32"/>
      <c r="O1218" s="32"/>
    </row>
    <row r="1219" spans="1:15" ht="38.25">
      <c r="A1219" s="13" t="s">
        <v>582</v>
      </c>
      <c r="B1219" s="43"/>
      <c r="C1219" s="8" t="s">
        <v>1123</v>
      </c>
      <c r="D1219" s="44">
        <v>0</v>
      </c>
      <c r="E1219" s="44">
        <v>125672800</v>
      </c>
      <c r="F1219" s="44">
        <v>125672800</v>
      </c>
      <c r="G1219" s="44">
        <v>0</v>
      </c>
      <c r="H1219" s="44">
        <v>0</v>
      </c>
      <c r="I1219" s="44">
        <v>0</v>
      </c>
      <c r="J1219" s="44">
        <v>100538223</v>
      </c>
      <c r="K1219" s="44">
        <v>100538223</v>
      </c>
      <c r="L1219" s="44">
        <v>0</v>
      </c>
      <c r="M1219" s="44">
        <v>0</v>
      </c>
      <c r="N1219" s="32" t="e">
        <f>I1219/D1219*100</f>
        <v>#DIV/0!</v>
      </c>
      <c r="O1219" s="32">
        <f>K1219/F1219*100</f>
        <v>79.99998647280876</v>
      </c>
    </row>
    <row r="1220" spans="1:15" s="1" customFormat="1" ht="25.5">
      <c r="A1220" s="10" t="s">
        <v>1124</v>
      </c>
      <c r="B1220" s="45"/>
      <c r="C1220" s="12" t="s">
        <v>1125</v>
      </c>
      <c r="D1220" s="42">
        <v>0</v>
      </c>
      <c r="E1220" s="42">
        <v>185135311.89</v>
      </c>
      <c r="F1220" s="42">
        <v>56314311.89</v>
      </c>
      <c r="G1220" s="42">
        <v>128821000</v>
      </c>
      <c r="H1220" s="42">
        <v>0</v>
      </c>
      <c r="I1220" s="42">
        <v>0</v>
      </c>
      <c r="J1220" s="42">
        <v>118036687.21</v>
      </c>
      <c r="K1220" s="42">
        <v>27976087.21</v>
      </c>
      <c r="L1220" s="42">
        <v>90060600</v>
      </c>
      <c r="M1220" s="42">
        <v>0</v>
      </c>
      <c r="N1220" s="31" t="e">
        <f>I1220/D1220*100</f>
        <v>#DIV/0!</v>
      </c>
      <c r="O1220" s="31">
        <f>K1220/F1220*100</f>
        <v>49.67846764184266</v>
      </c>
    </row>
    <row r="1221" spans="1:15" ht="12.75">
      <c r="A1221" s="13" t="s">
        <v>578</v>
      </c>
      <c r="B1221" s="43"/>
      <c r="C1221" s="8" t="s">
        <v>1126</v>
      </c>
      <c r="D1221" s="44">
        <v>0</v>
      </c>
      <c r="E1221" s="44">
        <v>185135311.89</v>
      </c>
      <c r="F1221" s="44">
        <v>56314311.89</v>
      </c>
      <c r="G1221" s="44">
        <v>128821000</v>
      </c>
      <c r="H1221" s="44">
        <v>0</v>
      </c>
      <c r="I1221" s="44">
        <v>0</v>
      </c>
      <c r="J1221" s="44">
        <v>118036687.21</v>
      </c>
      <c r="K1221" s="44">
        <v>27976087.21</v>
      </c>
      <c r="L1221" s="44">
        <v>90060600</v>
      </c>
      <c r="M1221" s="44">
        <v>0</v>
      </c>
      <c r="N1221" s="32" t="e">
        <f>I1221/D1221*100</f>
        <v>#DIV/0!</v>
      </c>
      <c r="O1221" s="32">
        <f>K1221/F1221*100</f>
        <v>49.67846764184266</v>
      </c>
    </row>
    <row r="1222" spans="1:15" ht="12.75">
      <c r="A1222" s="13" t="s">
        <v>478</v>
      </c>
      <c r="B1222" s="43"/>
      <c r="C1222" s="8" t="s">
        <v>1127</v>
      </c>
      <c r="D1222" s="44">
        <v>0</v>
      </c>
      <c r="E1222" s="44">
        <v>185135311.89</v>
      </c>
      <c r="F1222" s="44">
        <v>56314311.89</v>
      </c>
      <c r="G1222" s="44">
        <v>128821000</v>
      </c>
      <c r="H1222" s="44">
        <v>0</v>
      </c>
      <c r="I1222" s="44">
        <v>0</v>
      </c>
      <c r="J1222" s="44">
        <v>118036687.21</v>
      </c>
      <c r="K1222" s="44">
        <v>27976087.21</v>
      </c>
      <c r="L1222" s="44">
        <v>90060600</v>
      </c>
      <c r="M1222" s="44">
        <v>0</v>
      </c>
      <c r="N1222" s="32" t="e">
        <f>I1222/D1222*100</f>
        <v>#DIV/0!</v>
      </c>
      <c r="O1222" s="32">
        <f>K1222/F1222*100</f>
        <v>49.67846764184266</v>
      </c>
    </row>
    <row r="1223" spans="1:15" ht="12.75">
      <c r="A1223" s="13" t="s">
        <v>534</v>
      </c>
      <c r="B1223" s="43"/>
      <c r="C1223" s="8" t="s">
        <v>1127</v>
      </c>
      <c r="D1223" s="44">
        <v>0</v>
      </c>
      <c r="E1223" s="44">
        <v>185135311.89</v>
      </c>
      <c r="F1223" s="44">
        <v>56314311.89</v>
      </c>
      <c r="G1223" s="44">
        <v>128821000</v>
      </c>
      <c r="H1223" s="44">
        <v>0</v>
      </c>
      <c r="I1223" s="44">
        <v>0</v>
      </c>
      <c r="J1223" s="44">
        <v>118036687.21</v>
      </c>
      <c r="K1223" s="44">
        <v>27976087.21</v>
      </c>
      <c r="L1223" s="44">
        <v>90060600</v>
      </c>
      <c r="M1223" s="44">
        <v>0</v>
      </c>
      <c r="N1223" s="32"/>
      <c r="O1223" s="32"/>
    </row>
    <row r="1224" spans="1:15" ht="25.5">
      <c r="A1224" s="13" t="s">
        <v>581</v>
      </c>
      <c r="B1224" s="43"/>
      <c r="C1224" s="8" t="s">
        <v>1127</v>
      </c>
      <c r="D1224" s="44">
        <v>0</v>
      </c>
      <c r="E1224" s="44">
        <v>185135311.89</v>
      </c>
      <c r="F1224" s="44">
        <v>56314311.89</v>
      </c>
      <c r="G1224" s="44">
        <v>128821000</v>
      </c>
      <c r="H1224" s="44">
        <v>0</v>
      </c>
      <c r="I1224" s="44">
        <v>0</v>
      </c>
      <c r="J1224" s="44">
        <v>118036687.21</v>
      </c>
      <c r="K1224" s="44">
        <v>27976087.21</v>
      </c>
      <c r="L1224" s="44">
        <v>90060600</v>
      </c>
      <c r="M1224" s="44">
        <v>0</v>
      </c>
      <c r="N1224" s="32" t="e">
        <f>I1224/D1224*100</f>
        <v>#DIV/0!</v>
      </c>
      <c r="O1224" s="32">
        <f>K1224/F1224*100</f>
        <v>49.67846764184266</v>
      </c>
    </row>
    <row r="1225" spans="1:15" ht="38.25">
      <c r="A1225" s="13" t="s">
        <v>582</v>
      </c>
      <c r="B1225" s="43"/>
      <c r="C1225" s="8" t="s">
        <v>1127</v>
      </c>
      <c r="D1225" s="44">
        <v>0</v>
      </c>
      <c r="E1225" s="44">
        <v>185135311.89</v>
      </c>
      <c r="F1225" s="44">
        <v>56314311.89</v>
      </c>
      <c r="G1225" s="44">
        <v>128821000</v>
      </c>
      <c r="H1225" s="44">
        <v>0</v>
      </c>
      <c r="I1225" s="44">
        <v>0</v>
      </c>
      <c r="J1225" s="44">
        <v>118036687.21</v>
      </c>
      <c r="K1225" s="44">
        <v>27976087.21</v>
      </c>
      <c r="L1225" s="44">
        <v>90060600</v>
      </c>
      <c r="M1225" s="44">
        <v>0</v>
      </c>
      <c r="N1225" s="32" t="e">
        <f>I1225/D1225*100</f>
        <v>#DIV/0!</v>
      </c>
      <c r="O1225" s="32">
        <f>K1225/F1225*100</f>
        <v>49.67846764184266</v>
      </c>
    </row>
    <row r="1226" spans="1:15" ht="12.75">
      <c r="A1226" s="51"/>
      <c r="B1226" s="52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32" t="e">
        <f>I1226/D1226*100</f>
        <v>#DIV/0!</v>
      </c>
      <c r="O1226" s="32" t="e">
        <f>K1226/F1226*100</f>
        <v>#DIV/0!</v>
      </c>
    </row>
    <row r="1227" spans="1:15" s="1" customFormat="1" ht="25.5">
      <c r="A1227" s="10" t="s">
        <v>1128</v>
      </c>
      <c r="B1227" s="41" t="s">
        <v>1129</v>
      </c>
      <c r="C1227" s="12" t="s">
        <v>523</v>
      </c>
      <c r="D1227" s="42">
        <v>-363246636.54</v>
      </c>
      <c r="E1227" s="42">
        <v>-14507865.2</v>
      </c>
      <c r="F1227" s="42">
        <v>-276322545.94</v>
      </c>
      <c r="G1227" s="42">
        <v>-40284310.32</v>
      </c>
      <c r="H1227" s="42">
        <v>-61147645.48</v>
      </c>
      <c r="I1227" s="42">
        <v>-34677161.99</v>
      </c>
      <c r="J1227" s="42">
        <v>0</v>
      </c>
      <c r="K1227" s="42">
        <v>4699612.78</v>
      </c>
      <c r="L1227" s="42">
        <v>-6856041.68</v>
      </c>
      <c r="M1227" s="42">
        <v>-32520733.09</v>
      </c>
      <c r="N1227" s="31">
        <f>I1227/D1227*100</f>
        <v>9.546450951427163</v>
      </c>
      <c r="O1227" s="31">
        <f>K1227/F1227*100</f>
        <v>-1.7007706569917254</v>
      </c>
    </row>
    <row r="1228" spans="1:13" ht="12.7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</row>
  </sheetData>
  <sheetProtection/>
  <mergeCells count="7">
    <mergeCell ref="A2:O2"/>
    <mergeCell ref="D4:H4"/>
    <mergeCell ref="I4:M4"/>
    <mergeCell ref="N4:O4"/>
    <mergeCell ref="A4:A5"/>
    <mergeCell ref="B4:B5"/>
    <mergeCell ref="C4:C5"/>
  </mergeCells>
  <printOptions/>
  <pageMargins left="0.3937007874015748" right="0.31496062992125984" top="0.7874015748031497" bottom="0.7874015748031497" header="0.3937007874015748" footer="0.3937007874015748"/>
  <pageSetup fitToHeight="0" fitToWidth="1" horizontalDpi="300" verticalDpi="300" orientation="landscape" paperSize="9" scale="55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="80" zoomScaleSheetLayoutView="80" workbookViewId="0" topLeftCell="A1">
      <selection activeCell="E4" sqref="E4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6.28125" style="0" customWidth="1"/>
    <col min="4" max="13" width="17.57421875" style="0" customWidth="1"/>
  </cols>
  <sheetData>
    <row r="1" spans="1:15" ht="12.75" customHeight="1">
      <c r="A1" s="3" t="s">
        <v>1130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39" customHeight="1">
      <c r="A3" s="5" t="s">
        <v>22</v>
      </c>
      <c r="B3" s="5" t="s">
        <v>22</v>
      </c>
      <c r="C3" s="5" t="s">
        <v>23</v>
      </c>
      <c r="D3" s="6" t="s">
        <v>25</v>
      </c>
      <c r="E3" s="6"/>
      <c r="F3" s="6"/>
      <c r="G3" s="6"/>
      <c r="H3" s="6"/>
      <c r="I3" s="5" t="s">
        <v>26</v>
      </c>
      <c r="J3" s="5"/>
      <c r="K3" s="5"/>
      <c r="L3" s="5"/>
      <c r="M3" s="5"/>
      <c r="N3" s="28" t="s">
        <v>27</v>
      </c>
      <c r="O3" s="28"/>
    </row>
    <row r="4" spans="1:15" ht="89.25" customHeight="1">
      <c r="A4" s="7"/>
      <c r="B4" s="5"/>
      <c r="C4" s="5"/>
      <c r="D4" s="5" t="s">
        <v>33</v>
      </c>
      <c r="E4" s="5" t="s">
        <v>1131</v>
      </c>
      <c r="F4" s="5" t="s">
        <v>34</v>
      </c>
      <c r="G4" s="5" t="s">
        <v>1132</v>
      </c>
      <c r="H4" s="5" t="s">
        <v>32</v>
      </c>
      <c r="I4" s="5" t="s">
        <v>1133</v>
      </c>
      <c r="J4" s="5" t="s">
        <v>1131</v>
      </c>
      <c r="K4" s="5" t="s">
        <v>34</v>
      </c>
      <c r="L4" s="5" t="s">
        <v>1132</v>
      </c>
      <c r="M4" s="5" t="s">
        <v>32</v>
      </c>
      <c r="N4" s="29" t="s">
        <v>33</v>
      </c>
      <c r="O4" s="29" t="s">
        <v>34</v>
      </c>
    </row>
    <row r="5" spans="1:15" ht="12.75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30">
        <v>14</v>
      </c>
      <c r="O5" s="30">
        <v>15</v>
      </c>
    </row>
    <row r="6" spans="1:15" s="1" customFormat="1" ht="25.5">
      <c r="A6" s="10" t="s">
        <v>1134</v>
      </c>
      <c r="B6" s="11" t="s">
        <v>1135</v>
      </c>
      <c r="C6" s="12" t="s">
        <v>523</v>
      </c>
      <c r="D6" s="12">
        <v>363246636.54</v>
      </c>
      <c r="E6" s="12">
        <v>14507865.2</v>
      </c>
      <c r="F6" s="12">
        <v>276322545.94</v>
      </c>
      <c r="G6" s="12">
        <v>40284310.32</v>
      </c>
      <c r="H6" s="12">
        <v>61147645.48</v>
      </c>
      <c r="I6" s="12">
        <v>34677161.99</v>
      </c>
      <c r="J6" s="12">
        <v>0</v>
      </c>
      <c r="K6" s="12">
        <v>4699612.78</v>
      </c>
      <c r="L6" s="12">
        <v>6856041.68</v>
      </c>
      <c r="M6" s="12">
        <v>32520733.09</v>
      </c>
      <c r="N6" s="31">
        <f>I6/D6*100</f>
        <v>9.546450951427163</v>
      </c>
      <c r="O6" s="31">
        <f>K6/F6*100</f>
        <v>1.7007706569917254</v>
      </c>
    </row>
    <row r="7" spans="1:15" ht="12.75">
      <c r="A7" s="13" t="s">
        <v>52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2"/>
      <c r="O7" s="32"/>
    </row>
    <row r="8" spans="1:15" ht="25.5">
      <c r="A8" s="13" t="s">
        <v>1136</v>
      </c>
      <c r="B8" s="14" t="s">
        <v>1137</v>
      </c>
      <c r="C8" s="8" t="s">
        <v>523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131994665.84</v>
      </c>
      <c r="J8" s="8">
        <v>0</v>
      </c>
      <c r="K8" s="8">
        <v>131994665.84</v>
      </c>
      <c r="L8" s="8">
        <v>0</v>
      </c>
      <c r="M8" s="8">
        <v>0</v>
      </c>
      <c r="N8" s="32" t="e">
        <f aca="true" t="shared" si="0" ref="N8:N15">I8/D8*100</f>
        <v>#DIV/0!</v>
      </c>
      <c r="O8" s="32" t="e">
        <f aca="true" t="shared" si="1" ref="O8:O15">K8/F8*100</f>
        <v>#DIV/0!</v>
      </c>
    </row>
    <row r="9" spans="1:15" ht="12.75">
      <c r="A9" s="13" t="s">
        <v>1138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2"/>
      <c r="O9" s="32"/>
    </row>
    <row r="10" spans="1:15" s="1" customFormat="1" ht="38.25">
      <c r="A10" s="10" t="s">
        <v>1139</v>
      </c>
      <c r="B10" s="12"/>
      <c r="C10" s="12" t="s">
        <v>1140</v>
      </c>
      <c r="D10" s="12">
        <v>106421454.27</v>
      </c>
      <c r="E10" s="12">
        <v>0</v>
      </c>
      <c r="F10" s="12">
        <v>106421454.27</v>
      </c>
      <c r="G10" s="12">
        <v>0</v>
      </c>
      <c r="H10" s="12">
        <v>0</v>
      </c>
      <c r="I10" s="12">
        <v>298752974.42</v>
      </c>
      <c r="J10" s="12">
        <v>0</v>
      </c>
      <c r="K10" s="12">
        <v>298752974.42</v>
      </c>
      <c r="L10" s="12">
        <v>0</v>
      </c>
      <c r="M10" s="12">
        <v>0</v>
      </c>
      <c r="N10" s="31">
        <f t="shared" si="0"/>
        <v>280.726265647563</v>
      </c>
      <c r="O10" s="31">
        <f t="shared" si="1"/>
        <v>280.726265647563</v>
      </c>
    </row>
    <row r="11" spans="1:15" ht="51">
      <c r="A11" s="13" t="s">
        <v>1141</v>
      </c>
      <c r="B11" s="8"/>
      <c r="C11" s="8" t="s">
        <v>1142</v>
      </c>
      <c r="D11" s="8">
        <v>106421454.27</v>
      </c>
      <c r="E11" s="8">
        <v>0</v>
      </c>
      <c r="F11" s="8">
        <v>106421454.27</v>
      </c>
      <c r="G11" s="8">
        <v>0</v>
      </c>
      <c r="H11" s="8">
        <v>0</v>
      </c>
      <c r="I11" s="8">
        <v>298752974.42</v>
      </c>
      <c r="J11" s="8">
        <v>0</v>
      </c>
      <c r="K11" s="8">
        <v>298752974.42</v>
      </c>
      <c r="L11" s="8">
        <v>0</v>
      </c>
      <c r="M11" s="8">
        <v>0</v>
      </c>
      <c r="N11" s="32">
        <f t="shared" si="0"/>
        <v>280.726265647563</v>
      </c>
      <c r="O11" s="32">
        <f t="shared" si="1"/>
        <v>280.726265647563</v>
      </c>
    </row>
    <row r="12" spans="1:15" ht="51">
      <c r="A12" s="13" t="s">
        <v>1143</v>
      </c>
      <c r="B12" s="8"/>
      <c r="C12" s="8" t="s">
        <v>1144</v>
      </c>
      <c r="D12" s="8">
        <v>478214443</v>
      </c>
      <c r="E12" s="8">
        <v>0</v>
      </c>
      <c r="F12" s="8">
        <v>478214443</v>
      </c>
      <c r="G12" s="8">
        <v>0</v>
      </c>
      <c r="H12" s="8">
        <v>0</v>
      </c>
      <c r="I12" s="8">
        <v>478214443</v>
      </c>
      <c r="J12" s="8">
        <v>0</v>
      </c>
      <c r="K12" s="8">
        <v>478214443</v>
      </c>
      <c r="L12" s="8">
        <v>0</v>
      </c>
      <c r="M12" s="8">
        <v>0</v>
      </c>
      <c r="N12" s="32">
        <f t="shared" si="0"/>
        <v>100</v>
      </c>
      <c r="O12" s="32">
        <f t="shared" si="1"/>
        <v>100</v>
      </c>
    </row>
    <row r="13" spans="1:15" ht="66" customHeight="1">
      <c r="A13" s="13" t="s">
        <v>1145</v>
      </c>
      <c r="B13" s="8"/>
      <c r="C13" s="8" t="s">
        <v>1146</v>
      </c>
      <c r="D13" s="8">
        <v>478214443</v>
      </c>
      <c r="E13" s="8">
        <v>0</v>
      </c>
      <c r="F13" s="8">
        <v>478214443</v>
      </c>
      <c r="G13" s="8">
        <v>0</v>
      </c>
      <c r="H13" s="8">
        <v>0</v>
      </c>
      <c r="I13" s="8">
        <v>478214443</v>
      </c>
      <c r="J13" s="8">
        <v>0</v>
      </c>
      <c r="K13" s="8">
        <v>478214443</v>
      </c>
      <c r="L13" s="8">
        <v>0</v>
      </c>
      <c r="M13" s="8">
        <v>0</v>
      </c>
      <c r="N13" s="32">
        <f t="shared" si="0"/>
        <v>100</v>
      </c>
      <c r="O13" s="32">
        <f t="shared" si="1"/>
        <v>100</v>
      </c>
    </row>
    <row r="14" spans="1:15" ht="63.75">
      <c r="A14" s="13" t="s">
        <v>1147</v>
      </c>
      <c r="B14" s="8"/>
      <c r="C14" s="8" t="s">
        <v>1148</v>
      </c>
      <c r="D14" s="8">
        <v>-371792988.73</v>
      </c>
      <c r="E14" s="8">
        <v>0</v>
      </c>
      <c r="F14" s="8">
        <v>-371792988.73</v>
      </c>
      <c r="G14" s="8">
        <v>0</v>
      </c>
      <c r="H14" s="8">
        <v>0</v>
      </c>
      <c r="I14" s="8">
        <v>-179461468.58</v>
      </c>
      <c r="J14" s="8">
        <v>0</v>
      </c>
      <c r="K14" s="8">
        <v>-179461468.58</v>
      </c>
      <c r="L14" s="8">
        <v>0</v>
      </c>
      <c r="M14" s="8">
        <v>0</v>
      </c>
      <c r="N14" s="32">
        <f t="shared" si="0"/>
        <v>48.269191195083785</v>
      </c>
      <c r="O14" s="32">
        <f t="shared" si="1"/>
        <v>48.269191195083785</v>
      </c>
    </row>
    <row r="15" spans="1:15" ht="63.75">
      <c r="A15" s="13" t="s">
        <v>1149</v>
      </c>
      <c r="B15" s="8"/>
      <c r="C15" s="8" t="s">
        <v>1150</v>
      </c>
      <c r="D15" s="8">
        <v>-371792988.73</v>
      </c>
      <c r="E15" s="8">
        <v>0</v>
      </c>
      <c r="F15" s="8">
        <v>-371792988.73</v>
      </c>
      <c r="G15" s="8">
        <v>0</v>
      </c>
      <c r="H15" s="8">
        <v>0</v>
      </c>
      <c r="I15" s="8">
        <v>-179461468.58</v>
      </c>
      <c r="J15" s="8">
        <v>0</v>
      </c>
      <c r="K15" s="8">
        <v>-179461468.58</v>
      </c>
      <c r="L15" s="8">
        <v>0</v>
      </c>
      <c r="M15" s="8">
        <v>0</v>
      </c>
      <c r="N15" s="32">
        <f t="shared" si="0"/>
        <v>48.269191195083785</v>
      </c>
      <c r="O15" s="32">
        <f t="shared" si="1"/>
        <v>48.269191195083785</v>
      </c>
    </row>
    <row r="16" spans="1:15" s="1" customFormat="1" ht="38.25">
      <c r="A16" s="10" t="s">
        <v>1151</v>
      </c>
      <c r="B16" s="12"/>
      <c r="C16" s="12" t="s">
        <v>1152</v>
      </c>
      <c r="D16" s="12">
        <v>-106421454.27</v>
      </c>
      <c r="E16" s="12">
        <v>0</v>
      </c>
      <c r="F16" s="12">
        <v>-106421454.27</v>
      </c>
      <c r="G16" s="12">
        <v>0</v>
      </c>
      <c r="H16" s="12">
        <v>0</v>
      </c>
      <c r="I16" s="12">
        <v>-166758308.58</v>
      </c>
      <c r="J16" s="12">
        <v>0</v>
      </c>
      <c r="K16" s="12">
        <v>-166758308.58</v>
      </c>
      <c r="L16" s="12">
        <v>0</v>
      </c>
      <c r="M16" s="12">
        <v>0</v>
      </c>
      <c r="N16" s="31">
        <f aca="true" t="shared" si="2" ref="N16:N42">I16/D16*100</f>
        <v>156.69613775143537</v>
      </c>
      <c r="O16" s="31">
        <f aca="true" t="shared" si="3" ref="O16:O42">K16/F16*100</f>
        <v>156.69613775143537</v>
      </c>
    </row>
    <row r="17" spans="1:15" ht="38.25">
      <c r="A17" s="13" t="s">
        <v>1153</v>
      </c>
      <c r="B17" s="8"/>
      <c r="C17" s="8" t="s">
        <v>1154</v>
      </c>
      <c r="D17" s="8">
        <v>-106421454.27</v>
      </c>
      <c r="E17" s="8">
        <v>0</v>
      </c>
      <c r="F17" s="8">
        <v>-106421454.27</v>
      </c>
      <c r="G17" s="8">
        <v>0</v>
      </c>
      <c r="H17" s="8">
        <v>0</v>
      </c>
      <c r="I17" s="8">
        <v>-166758308.58</v>
      </c>
      <c r="J17" s="8">
        <v>0</v>
      </c>
      <c r="K17" s="8">
        <v>-166758308.58</v>
      </c>
      <c r="L17" s="8">
        <v>0</v>
      </c>
      <c r="M17" s="8">
        <v>0</v>
      </c>
      <c r="N17" s="32">
        <f t="shared" si="2"/>
        <v>156.69613775143537</v>
      </c>
      <c r="O17" s="32">
        <f t="shared" si="3"/>
        <v>156.69613775143537</v>
      </c>
    </row>
    <row r="18" spans="1:15" ht="38.25">
      <c r="A18" s="13" t="s">
        <v>1155</v>
      </c>
      <c r="B18" s="8"/>
      <c r="C18" s="8" t="s">
        <v>1156</v>
      </c>
      <c r="D18" s="8">
        <v>-478214443</v>
      </c>
      <c r="E18" s="8">
        <v>0</v>
      </c>
      <c r="F18" s="8">
        <v>-478214443</v>
      </c>
      <c r="G18" s="8">
        <v>0</v>
      </c>
      <c r="H18" s="8">
        <v>0</v>
      </c>
      <c r="I18" s="8">
        <v>-465857632.15</v>
      </c>
      <c r="J18" s="8">
        <v>0</v>
      </c>
      <c r="K18" s="8">
        <v>-465857632.15</v>
      </c>
      <c r="L18" s="8">
        <v>0</v>
      </c>
      <c r="M18" s="8">
        <v>0</v>
      </c>
      <c r="N18" s="32">
        <f t="shared" si="2"/>
        <v>97.41605235247987</v>
      </c>
      <c r="O18" s="32">
        <f t="shared" si="3"/>
        <v>97.41605235247987</v>
      </c>
    </row>
    <row r="19" spans="1:15" ht="38.25">
      <c r="A19" s="13" t="s">
        <v>1157</v>
      </c>
      <c r="B19" s="8"/>
      <c r="C19" s="8" t="s">
        <v>1158</v>
      </c>
      <c r="D19" s="8">
        <v>-478214443</v>
      </c>
      <c r="E19" s="8">
        <v>0</v>
      </c>
      <c r="F19" s="8">
        <v>-478214443</v>
      </c>
      <c r="G19" s="8">
        <v>0</v>
      </c>
      <c r="H19" s="8">
        <v>0</v>
      </c>
      <c r="I19" s="8">
        <v>-465857632.15</v>
      </c>
      <c r="J19" s="8">
        <v>0</v>
      </c>
      <c r="K19" s="8">
        <v>-465857632.15</v>
      </c>
      <c r="L19" s="8">
        <v>0</v>
      </c>
      <c r="M19" s="8">
        <v>0</v>
      </c>
      <c r="N19" s="32">
        <f t="shared" si="2"/>
        <v>97.41605235247987</v>
      </c>
      <c r="O19" s="32">
        <f t="shared" si="3"/>
        <v>97.41605235247987</v>
      </c>
    </row>
    <row r="20" spans="1:15" ht="50.25" customHeight="1">
      <c r="A20" s="13" t="s">
        <v>1159</v>
      </c>
      <c r="B20" s="8"/>
      <c r="C20" s="8" t="s">
        <v>1160</v>
      </c>
      <c r="D20" s="8">
        <v>-478214443</v>
      </c>
      <c r="E20" s="8">
        <v>0</v>
      </c>
      <c r="F20" s="8">
        <v>-478214443</v>
      </c>
      <c r="G20" s="8">
        <v>0</v>
      </c>
      <c r="H20" s="8">
        <v>0</v>
      </c>
      <c r="I20" s="8">
        <v>-465857632.15</v>
      </c>
      <c r="J20" s="8">
        <v>0</v>
      </c>
      <c r="K20" s="8">
        <v>-465857632.15</v>
      </c>
      <c r="L20" s="8">
        <v>0</v>
      </c>
      <c r="M20" s="8">
        <v>0</v>
      </c>
      <c r="N20" s="32">
        <f t="shared" si="2"/>
        <v>97.41605235247987</v>
      </c>
      <c r="O20" s="32">
        <f t="shared" si="3"/>
        <v>97.41605235247987</v>
      </c>
    </row>
    <row r="21" spans="1:15" ht="38.25">
      <c r="A21" s="13" t="s">
        <v>1161</v>
      </c>
      <c r="B21" s="8"/>
      <c r="C21" s="8" t="s">
        <v>1162</v>
      </c>
      <c r="D21" s="8">
        <v>371792988.73</v>
      </c>
      <c r="E21" s="8">
        <v>0</v>
      </c>
      <c r="F21" s="8">
        <v>371792988.73</v>
      </c>
      <c r="G21" s="8">
        <v>0</v>
      </c>
      <c r="H21" s="8">
        <v>0</v>
      </c>
      <c r="I21" s="8">
        <v>299099323.57</v>
      </c>
      <c r="J21" s="8">
        <v>0</v>
      </c>
      <c r="K21" s="8">
        <v>299099323.57</v>
      </c>
      <c r="L21" s="8">
        <v>0</v>
      </c>
      <c r="M21" s="8">
        <v>0</v>
      </c>
      <c r="N21" s="32">
        <f t="shared" si="2"/>
        <v>80.44781172224016</v>
      </c>
      <c r="O21" s="32">
        <f t="shared" si="3"/>
        <v>80.44781172224016</v>
      </c>
    </row>
    <row r="22" spans="1:15" ht="51">
      <c r="A22" s="13" t="s">
        <v>1163</v>
      </c>
      <c r="B22" s="8"/>
      <c r="C22" s="8" t="s">
        <v>1164</v>
      </c>
      <c r="D22" s="8">
        <v>371792988.73</v>
      </c>
      <c r="E22" s="8">
        <v>0</v>
      </c>
      <c r="F22" s="8">
        <v>371792988.73</v>
      </c>
      <c r="G22" s="8">
        <v>0</v>
      </c>
      <c r="H22" s="8">
        <v>0</v>
      </c>
      <c r="I22" s="8">
        <v>299099323.57</v>
      </c>
      <c r="J22" s="8">
        <v>0</v>
      </c>
      <c r="K22" s="8">
        <v>299099323.57</v>
      </c>
      <c r="L22" s="8">
        <v>0</v>
      </c>
      <c r="M22" s="8">
        <v>0</v>
      </c>
      <c r="N22" s="32">
        <f t="shared" si="2"/>
        <v>80.44781172224016</v>
      </c>
      <c r="O22" s="32">
        <f t="shared" si="3"/>
        <v>80.44781172224016</v>
      </c>
    </row>
    <row r="23" spans="1:15" ht="63.75">
      <c r="A23" s="13" t="s">
        <v>1165</v>
      </c>
      <c r="B23" s="8"/>
      <c r="C23" s="8" t="s">
        <v>1166</v>
      </c>
      <c r="D23" s="8">
        <v>371792988.73</v>
      </c>
      <c r="E23" s="8">
        <v>0</v>
      </c>
      <c r="F23" s="8">
        <v>371792988.73</v>
      </c>
      <c r="G23" s="8">
        <v>0</v>
      </c>
      <c r="H23" s="8">
        <v>0</v>
      </c>
      <c r="I23" s="8">
        <v>299099323.57</v>
      </c>
      <c r="J23" s="8">
        <v>0</v>
      </c>
      <c r="K23" s="8">
        <v>299099323.57</v>
      </c>
      <c r="L23" s="8">
        <v>0</v>
      </c>
      <c r="M23" s="8">
        <v>0</v>
      </c>
      <c r="N23" s="32">
        <f t="shared" si="2"/>
        <v>80.44781172224016</v>
      </c>
      <c r="O23" s="32">
        <f t="shared" si="3"/>
        <v>80.44781172224016</v>
      </c>
    </row>
    <row r="24" spans="1:15" s="1" customFormat="1" ht="25.5">
      <c r="A24" s="10" t="s">
        <v>1167</v>
      </c>
      <c r="B24" s="11" t="s">
        <v>1168</v>
      </c>
      <c r="C24" s="12" t="s">
        <v>523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31" t="e">
        <f t="shared" si="2"/>
        <v>#DIV/0!</v>
      </c>
      <c r="O24" s="31" t="e">
        <f t="shared" si="3"/>
        <v>#DIV/0!</v>
      </c>
    </row>
    <row r="25" spans="1:15" ht="12.75">
      <c r="A25" s="13" t="s">
        <v>1138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2"/>
      <c r="O25" s="32"/>
    </row>
    <row r="26" spans="1:15" ht="12.75">
      <c r="A26" s="15"/>
      <c r="B26" s="8"/>
      <c r="C26" s="8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32" t="e">
        <f t="shared" si="2"/>
        <v>#DIV/0!</v>
      </c>
      <c r="O26" s="32" t="e">
        <f t="shared" si="3"/>
        <v>#DIV/0!</v>
      </c>
    </row>
    <row r="27" spans="1:15" s="1" customFormat="1" ht="12.75">
      <c r="A27" s="10" t="s">
        <v>1169</v>
      </c>
      <c r="B27" s="11" t="s">
        <v>1170</v>
      </c>
      <c r="C27" s="12" t="s">
        <v>1171</v>
      </c>
      <c r="D27" s="12">
        <v>363246636.54</v>
      </c>
      <c r="E27" s="12">
        <v>14507865.2</v>
      </c>
      <c r="F27" s="12">
        <v>276322545.94</v>
      </c>
      <c r="G27" s="12">
        <v>40284310.32</v>
      </c>
      <c r="H27" s="12">
        <v>61147645.48</v>
      </c>
      <c r="I27" s="12">
        <v>-97317503.85</v>
      </c>
      <c r="J27" s="12">
        <v>0</v>
      </c>
      <c r="K27" s="12">
        <v>-136694278.62</v>
      </c>
      <c r="L27" s="12">
        <v>6856041.68</v>
      </c>
      <c r="M27" s="12">
        <v>32520733.09</v>
      </c>
      <c r="N27" s="31">
        <f t="shared" si="2"/>
        <v>-26.791026828760074</v>
      </c>
      <c r="O27" s="31">
        <f t="shared" si="3"/>
        <v>-49.46910074058216</v>
      </c>
    </row>
    <row r="28" spans="1:15" ht="25.5">
      <c r="A28" s="13" t="s">
        <v>1172</v>
      </c>
      <c r="B28" s="14" t="s">
        <v>1170</v>
      </c>
      <c r="C28" s="8" t="s">
        <v>1173</v>
      </c>
      <c r="D28" s="8">
        <v>363246636.54</v>
      </c>
      <c r="E28" s="8">
        <v>14507865.2</v>
      </c>
      <c r="F28" s="8">
        <v>276322545.94</v>
      </c>
      <c r="G28" s="8">
        <v>40284310.32</v>
      </c>
      <c r="H28" s="8">
        <v>61147645.48</v>
      </c>
      <c r="I28" s="8">
        <v>-97317503.85</v>
      </c>
      <c r="J28" s="8">
        <v>0</v>
      </c>
      <c r="K28" s="8">
        <v>-136694278.62</v>
      </c>
      <c r="L28" s="8">
        <v>6856041.68</v>
      </c>
      <c r="M28" s="8">
        <v>32520733.09</v>
      </c>
      <c r="N28" s="32">
        <f t="shared" si="2"/>
        <v>-26.791026828760074</v>
      </c>
      <c r="O28" s="32">
        <f t="shared" si="3"/>
        <v>-49.46910074058216</v>
      </c>
    </row>
    <row r="29" spans="1:15" ht="12.75">
      <c r="A29" s="13" t="s">
        <v>1174</v>
      </c>
      <c r="B29" s="14" t="s">
        <v>1175</v>
      </c>
      <c r="C29" s="8" t="s">
        <v>1176</v>
      </c>
      <c r="D29" s="8">
        <v>-5121806865.67</v>
      </c>
      <c r="E29" s="8">
        <v>-427907555.29</v>
      </c>
      <c r="F29" s="8">
        <v>-5081805971.01</v>
      </c>
      <c r="G29" s="8">
        <v>-183544409.5</v>
      </c>
      <c r="H29" s="8">
        <v>-284364040.45</v>
      </c>
      <c r="I29" s="8">
        <v>-4231971874.45</v>
      </c>
      <c r="J29" s="8">
        <v>-316306632.07</v>
      </c>
      <c r="K29" s="8">
        <v>-4155985239.1</v>
      </c>
      <c r="L29" s="8">
        <v>-164865911.55</v>
      </c>
      <c r="M29" s="8">
        <v>-227427355.87</v>
      </c>
      <c r="N29" s="32">
        <f t="shared" si="2"/>
        <v>82.62654148120444</v>
      </c>
      <c r="O29" s="32">
        <f t="shared" si="3"/>
        <v>81.78165917409092</v>
      </c>
    </row>
    <row r="30" spans="1:15" ht="12.75">
      <c r="A30" s="13" t="s">
        <v>52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32" t="e">
        <f t="shared" si="2"/>
        <v>#DIV/0!</v>
      </c>
      <c r="O30" s="32" t="e">
        <f t="shared" si="3"/>
        <v>#DIV/0!</v>
      </c>
    </row>
    <row r="31" spans="1:15" ht="25.5">
      <c r="A31" s="13" t="s">
        <v>1177</v>
      </c>
      <c r="B31" s="8"/>
      <c r="C31" s="8" t="s">
        <v>1178</v>
      </c>
      <c r="D31" s="8">
        <v>-5121806865.67</v>
      </c>
      <c r="E31" s="8">
        <v>-427907555.29</v>
      </c>
      <c r="F31" s="8">
        <v>-5081805971.01</v>
      </c>
      <c r="G31" s="8">
        <v>-183544409.5</v>
      </c>
      <c r="H31" s="8">
        <v>-284364040.45</v>
      </c>
      <c r="I31" s="8">
        <v>-4231971874.45</v>
      </c>
      <c r="J31" s="8">
        <v>-316306632.07</v>
      </c>
      <c r="K31" s="8">
        <v>-4155985239.1</v>
      </c>
      <c r="L31" s="8">
        <v>-164865911.55</v>
      </c>
      <c r="M31" s="8">
        <v>-227427355.87</v>
      </c>
      <c r="N31" s="32">
        <f t="shared" si="2"/>
        <v>82.62654148120444</v>
      </c>
      <c r="O31" s="32">
        <f t="shared" si="3"/>
        <v>81.78165917409092</v>
      </c>
    </row>
    <row r="32" spans="1:15" ht="25.5">
      <c r="A32" s="13" t="s">
        <v>1179</v>
      </c>
      <c r="B32" s="8"/>
      <c r="C32" s="8" t="s">
        <v>1180</v>
      </c>
      <c r="D32" s="8">
        <v>-5121806865.67</v>
      </c>
      <c r="E32" s="8">
        <v>-427907555.29</v>
      </c>
      <c r="F32" s="8">
        <v>-5081805971.01</v>
      </c>
      <c r="G32" s="8">
        <v>-183544409.5</v>
      </c>
      <c r="H32" s="8">
        <v>-284364040.45</v>
      </c>
      <c r="I32" s="8">
        <v>-4231971874.45</v>
      </c>
      <c r="J32" s="8">
        <v>-316306632.07</v>
      </c>
      <c r="K32" s="8">
        <v>-4155985239.1</v>
      </c>
      <c r="L32" s="8">
        <v>-164865911.55</v>
      </c>
      <c r="M32" s="8">
        <v>-227427355.87</v>
      </c>
      <c r="N32" s="32">
        <f t="shared" si="2"/>
        <v>82.62654148120444</v>
      </c>
      <c r="O32" s="32">
        <f t="shared" si="3"/>
        <v>81.78165917409092</v>
      </c>
    </row>
    <row r="33" spans="1:15" ht="38.25">
      <c r="A33" s="13" t="s">
        <v>1181</v>
      </c>
      <c r="B33" s="8"/>
      <c r="C33" s="8" t="s">
        <v>1182</v>
      </c>
      <c r="D33" s="8">
        <v>-87105166</v>
      </c>
      <c r="E33" s="8">
        <v>-197258874.45</v>
      </c>
      <c r="F33" s="8">
        <v>0</v>
      </c>
      <c r="G33" s="8">
        <v>0</v>
      </c>
      <c r="H33" s="8">
        <v>-284364040.45</v>
      </c>
      <c r="I33" s="8">
        <v>-88216095.3</v>
      </c>
      <c r="J33" s="8">
        <v>-139211260.57</v>
      </c>
      <c r="K33" s="8">
        <v>0</v>
      </c>
      <c r="L33" s="8">
        <v>0</v>
      </c>
      <c r="M33" s="8">
        <v>-227427355.87</v>
      </c>
      <c r="N33" s="32">
        <f t="shared" si="2"/>
        <v>101.27538853436087</v>
      </c>
      <c r="O33" s="32" t="e">
        <f t="shared" si="3"/>
        <v>#DIV/0!</v>
      </c>
    </row>
    <row r="34" spans="1:15" ht="38.25">
      <c r="A34" s="13" t="s">
        <v>1183</v>
      </c>
      <c r="B34" s="8"/>
      <c r="C34" s="8" t="s">
        <v>1184</v>
      </c>
      <c r="D34" s="8">
        <v>-137321873</v>
      </c>
      <c r="E34" s="8">
        <v>-46222536.5</v>
      </c>
      <c r="F34" s="8">
        <v>0</v>
      </c>
      <c r="G34" s="8">
        <v>-183544409.5</v>
      </c>
      <c r="H34" s="8">
        <v>0</v>
      </c>
      <c r="I34" s="8">
        <v>-127851740.05</v>
      </c>
      <c r="J34" s="8">
        <v>-37014171.5</v>
      </c>
      <c r="K34" s="8">
        <v>0</v>
      </c>
      <c r="L34" s="8">
        <v>-164865911.55</v>
      </c>
      <c r="M34" s="8">
        <v>0</v>
      </c>
      <c r="N34" s="32">
        <f t="shared" si="2"/>
        <v>93.10369663396595</v>
      </c>
      <c r="O34" s="32" t="e">
        <f t="shared" si="3"/>
        <v>#DIV/0!</v>
      </c>
    </row>
    <row r="35" spans="1:15" ht="38.25">
      <c r="A35" s="13" t="s">
        <v>1185</v>
      </c>
      <c r="B35" s="8"/>
      <c r="C35" s="8" t="s">
        <v>1186</v>
      </c>
      <c r="D35" s="8">
        <v>-4897379826.67</v>
      </c>
      <c r="E35" s="8">
        <v>-184426144.34</v>
      </c>
      <c r="F35" s="8">
        <v>-5081805971.01</v>
      </c>
      <c r="G35" s="8">
        <v>0</v>
      </c>
      <c r="H35" s="8">
        <v>0</v>
      </c>
      <c r="I35" s="8">
        <v>-4015904039.1</v>
      </c>
      <c r="J35" s="8">
        <v>-140081200</v>
      </c>
      <c r="K35" s="8">
        <v>-4155985239.1</v>
      </c>
      <c r="L35" s="8">
        <v>0</v>
      </c>
      <c r="M35" s="8">
        <v>0</v>
      </c>
      <c r="N35" s="32">
        <f t="shared" si="2"/>
        <v>82.00107366045643</v>
      </c>
      <c r="O35" s="32">
        <f t="shared" si="3"/>
        <v>81.78165917409092</v>
      </c>
    </row>
    <row r="36" spans="1:15" ht="12.75">
      <c r="A36" s="13" t="s">
        <v>1187</v>
      </c>
      <c r="B36" s="14" t="s">
        <v>1188</v>
      </c>
      <c r="C36" s="8" t="s">
        <v>1189</v>
      </c>
      <c r="D36" s="8">
        <v>5503319967.41</v>
      </c>
      <c r="E36" s="8">
        <v>442415420.49</v>
      </c>
      <c r="F36" s="8">
        <v>5361887116.95</v>
      </c>
      <c r="G36" s="8">
        <v>223828719.82</v>
      </c>
      <c r="H36" s="8">
        <v>360019551.13</v>
      </c>
      <c r="I36" s="8">
        <v>4134654370.6</v>
      </c>
      <c r="J36" s="8">
        <v>316306632.07</v>
      </c>
      <c r="K36" s="8">
        <v>4019290960.48</v>
      </c>
      <c r="L36" s="8">
        <v>171721953.23</v>
      </c>
      <c r="M36" s="8">
        <v>259948088.96</v>
      </c>
      <c r="N36" s="32">
        <f t="shared" si="2"/>
        <v>75.13018314553626</v>
      </c>
      <c r="O36" s="32">
        <f t="shared" si="3"/>
        <v>74.96038004556671</v>
      </c>
    </row>
    <row r="37" spans="1:15" ht="12.75">
      <c r="A37" s="13" t="s">
        <v>52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32"/>
      <c r="O37" s="32"/>
    </row>
    <row r="38" spans="1:15" ht="25.5">
      <c r="A38" s="13" t="s">
        <v>1190</v>
      </c>
      <c r="B38" s="8"/>
      <c r="C38" s="8" t="s">
        <v>1191</v>
      </c>
      <c r="D38" s="8">
        <v>5503319967.41</v>
      </c>
      <c r="E38" s="8">
        <v>442415420.49</v>
      </c>
      <c r="F38" s="8">
        <v>5361887116.95</v>
      </c>
      <c r="G38" s="8">
        <v>223828719.82</v>
      </c>
      <c r="H38" s="8">
        <v>360019551.13</v>
      </c>
      <c r="I38" s="8">
        <v>4134654370.6</v>
      </c>
      <c r="J38" s="8">
        <v>316306632.07</v>
      </c>
      <c r="K38" s="8">
        <v>4019290960.48</v>
      </c>
      <c r="L38" s="8">
        <v>171721953.23</v>
      </c>
      <c r="M38" s="8">
        <v>259948088.96</v>
      </c>
      <c r="N38" s="32">
        <f t="shared" si="2"/>
        <v>75.13018314553626</v>
      </c>
      <c r="O38" s="32">
        <f t="shared" si="3"/>
        <v>74.96038004556671</v>
      </c>
    </row>
    <row r="39" spans="1:15" ht="25.5">
      <c r="A39" s="13" t="s">
        <v>1192</v>
      </c>
      <c r="B39" s="8"/>
      <c r="C39" s="8" t="s">
        <v>1193</v>
      </c>
      <c r="D39" s="8">
        <v>5503319967.41</v>
      </c>
      <c r="E39" s="8">
        <v>442415420.49</v>
      </c>
      <c r="F39" s="8">
        <v>5361887116.95</v>
      </c>
      <c r="G39" s="8">
        <v>223828719.82</v>
      </c>
      <c r="H39" s="8">
        <v>360019551.13</v>
      </c>
      <c r="I39" s="8">
        <v>4134654370.6</v>
      </c>
      <c r="J39" s="8">
        <v>316306632.07</v>
      </c>
      <c r="K39" s="8">
        <v>4019290960.48</v>
      </c>
      <c r="L39" s="8">
        <v>171721953.23</v>
      </c>
      <c r="M39" s="8">
        <v>259948088.96</v>
      </c>
      <c r="N39" s="32">
        <f t="shared" si="2"/>
        <v>75.13018314553626</v>
      </c>
      <c r="O39" s="32">
        <f t="shared" si="3"/>
        <v>74.96038004556671</v>
      </c>
    </row>
    <row r="40" spans="1:15" ht="38.25">
      <c r="A40" s="13" t="s">
        <v>1194</v>
      </c>
      <c r="B40" s="8"/>
      <c r="C40" s="8" t="s">
        <v>1195</v>
      </c>
      <c r="D40" s="8">
        <v>359885051.13</v>
      </c>
      <c r="E40" s="8">
        <v>134500</v>
      </c>
      <c r="F40" s="8">
        <v>0</v>
      </c>
      <c r="G40" s="8">
        <v>0</v>
      </c>
      <c r="H40" s="8">
        <v>360019551.13</v>
      </c>
      <c r="I40" s="8">
        <v>259813588.96</v>
      </c>
      <c r="J40" s="8">
        <v>134500</v>
      </c>
      <c r="K40" s="8">
        <v>0</v>
      </c>
      <c r="L40" s="8">
        <v>0</v>
      </c>
      <c r="M40" s="8">
        <v>259948088.96</v>
      </c>
      <c r="N40" s="32">
        <f t="shared" si="2"/>
        <v>72.19349293453938</v>
      </c>
      <c r="O40" s="32" t="e">
        <f t="shared" si="3"/>
        <v>#DIV/0!</v>
      </c>
    </row>
    <row r="41" spans="1:15" ht="38.25">
      <c r="A41" s="13" t="s">
        <v>1196</v>
      </c>
      <c r="B41" s="8"/>
      <c r="C41" s="8" t="s">
        <v>1197</v>
      </c>
      <c r="D41" s="8">
        <v>39537075.48</v>
      </c>
      <c r="E41" s="8">
        <v>184291644.34</v>
      </c>
      <c r="F41" s="8">
        <v>0</v>
      </c>
      <c r="G41" s="8">
        <v>223828719.82</v>
      </c>
      <c r="H41" s="8">
        <v>0</v>
      </c>
      <c r="I41" s="8">
        <v>31775253.23</v>
      </c>
      <c r="J41" s="8">
        <v>139946700</v>
      </c>
      <c r="K41" s="8">
        <v>0</v>
      </c>
      <c r="L41" s="8">
        <v>171721953.23</v>
      </c>
      <c r="M41" s="8">
        <v>0</v>
      </c>
      <c r="N41" s="32">
        <f t="shared" si="2"/>
        <v>80.368243842602</v>
      </c>
      <c r="O41" s="32" t="e">
        <f t="shared" si="3"/>
        <v>#DIV/0!</v>
      </c>
    </row>
    <row r="42" spans="1:15" ht="38.25">
      <c r="A42" s="13" t="s">
        <v>1198</v>
      </c>
      <c r="B42" s="8"/>
      <c r="C42" s="8" t="s">
        <v>1199</v>
      </c>
      <c r="D42" s="8">
        <v>5103897840.8</v>
      </c>
      <c r="E42" s="8">
        <v>257989276.15</v>
      </c>
      <c r="F42" s="8">
        <v>5361887116.95</v>
      </c>
      <c r="G42" s="8">
        <v>0</v>
      </c>
      <c r="H42" s="8">
        <v>0</v>
      </c>
      <c r="I42" s="8">
        <v>3843065528.41</v>
      </c>
      <c r="J42" s="8">
        <v>176225432.07</v>
      </c>
      <c r="K42" s="8">
        <v>4019290960.48</v>
      </c>
      <c r="L42" s="8">
        <v>0</v>
      </c>
      <c r="M42" s="8">
        <v>0</v>
      </c>
      <c r="N42" s="32">
        <f t="shared" si="2"/>
        <v>75.2966781131267</v>
      </c>
      <c r="O42" s="32">
        <f t="shared" si="3"/>
        <v>74.96038004556671</v>
      </c>
    </row>
    <row r="43" spans="1:13" s="2" customFormat="1" ht="12.75">
      <c r="A43" s="16"/>
      <c r="B43" s="17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7" ht="15.75">
      <c r="A44" s="19" t="s">
        <v>1200</v>
      </c>
      <c r="B44" s="20"/>
      <c r="C44" s="20"/>
      <c r="D44" s="21"/>
      <c r="E44" s="22"/>
      <c r="F44" s="23"/>
      <c r="G44" s="23"/>
    </row>
    <row r="45" spans="1:7" ht="15.75">
      <c r="A45" s="19" t="s">
        <v>1201</v>
      </c>
      <c r="B45" s="20"/>
      <c r="C45" s="20"/>
      <c r="D45" s="21"/>
      <c r="E45" s="22"/>
      <c r="F45" s="23"/>
      <c r="G45" s="23"/>
    </row>
    <row r="46" spans="1:7" ht="15.75">
      <c r="A46" s="19" t="s">
        <v>1202</v>
      </c>
      <c r="B46" s="20"/>
      <c r="C46" s="20"/>
      <c r="D46" s="21"/>
      <c r="E46" s="22"/>
      <c r="F46" s="23"/>
      <c r="G46" s="23"/>
    </row>
    <row r="47" spans="1:7" ht="15.75">
      <c r="A47" s="19" t="s">
        <v>1202</v>
      </c>
      <c r="B47" s="20"/>
      <c r="C47" s="20"/>
      <c r="D47" s="21"/>
      <c r="E47" s="22"/>
      <c r="F47" s="23"/>
      <c r="G47" s="23"/>
    </row>
    <row r="48" spans="1:7" ht="15.75">
      <c r="A48" s="24" t="s">
        <v>1203</v>
      </c>
      <c r="B48" s="25"/>
      <c r="C48" s="26"/>
      <c r="D48" s="26"/>
      <c r="E48" s="26"/>
      <c r="F48" s="23"/>
      <c r="G48" s="23"/>
    </row>
    <row r="49" spans="1:2" ht="15.75">
      <c r="A49" s="19" t="s">
        <v>1204</v>
      </c>
      <c r="B49" s="27"/>
    </row>
  </sheetData>
  <sheetProtection/>
  <mergeCells count="7">
    <mergeCell ref="A1:O1"/>
    <mergeCell ref="D3:H3"/>
    <mergeCell ref="I3:M3"/>
    <mergeCell ref="N3:O3"/>
    <mergeCell ref="A3:A4"/>
    <mergeCell ref="B3:B4"/>
    <mergeCell ref="C3:C4"/>
  </mergeCells>
  <printOptions/>
  <pageMargins left="0.5905511811023623" right="0.31496062992125984" top="0.7874015748031497" bottom="0.7874015748031497" header="0.3937007874015748" footer="0.3937007874015748"/>
  <pageSetup fitToHeight="0" fitToWidth="1" horizontalDpi="300" verticalDpi="3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OrlovaON</cp:lastModifiedBy>
  <cp:lastPrinted>2023-10-16T06:02:10Z</cp:lastPrinted>
  <dcterms:created xsi:type="dcterms:W3CDTF">2023-10-16T04:33:00Z</dcterms:created>
  <dcterms:modified xsi:type="dcterms:W3CDTF">2023-10-19T08:55:48Z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1049-12.2.0.13266</vt:lpwstr>
  </property>
  <property fmtid="{D5CDD505-2E9C-101B-9397-08002B2CF9AE}" pid="4" name="I">
    <vt:lpwstr>14D8F0F3C31045E4BC4B74476A4F9AD5_12</vt:lpwstr>
  </property>
</Properties>
</file>