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J47" i="1" l="1"/>
  <c r="J44" i="1"/>
  <c r="I46" i="1" l="1"/>
  <c r="J46" i="1" s="1"/>
  <c r="J45" i="1"/>
  <c r="I42" i="1"/>
  <c r="I41" i="1"/>
  <c r="I40" i="1"/>
</calcChain>
</file>

<file path=xl/sharedStrings.xml><?xml version="1.0" encoding="utf-8"?>
<sst xmlns="http://schemas.openxmlformats.org/spreadsheetml/2006/main" count="421" uniqueCount="164">
  <si>
    <t>Населенный пункт</t>
  </si>
  <si>
    <t>Тип дома (Частный или МКД)</t>
  </si>
  <si>
    <t>Наименование УК, ТСЖ</t>
  </si>
  <si>
    <t>Благоустройство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</si>
  <si>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</si>
  <si>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</si>
  <si>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</si>
  <si>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</si>
  <si>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</si>
  <si>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МКД</t>
  </si>
  <si>
    <t>5</t>
  </si>
  <si>
    <t>ХВС,ГВС,отопление,канализация,ванна,газ,плита</t>
  </si>
  <si>
    <t>0</t>
  </si>
  <si>
    <t>2002</t>
  </si>
  <si>
    <t>29</t>
  </si>
  <si>
    <t>1</t>
  </si>
  <si>
    <t>11</t>
  </si>
  <si>
    <t>12</t>
  </si>
  <si>
    <t>32</t>
  </si>
  <si>
    <t>14</t>
  </si>
  <si>
    <t>28</t>
  </si>
  <si>
    <t>10</t>
  </si>
  <si>
    <t>16</t>
  </si>
  <si>
    <t>2</t>
  </si>
  <si>
    <t>4</t>
  </si>
  <si>
    <t>Деревянные</t>
  </si>
  <si>
    <t>7</t>
  </si>
  <si>
    <t>Прочие</t>
  </si>
  <si>
    <t>53</t>
  </si>
  <si>
    <t>1984</t>
  </si>
  <si>
    <t>6</t>
  </si>
  <si>
    <t>18</t>
  </si>
  <si>
    <t>2008</t>
  </si>
  <si>
    <t>Панельные</t>
  </si>
  <si>
    <t>2007</t>
  </si>
  <si>
    <t>7-й мкр, д, 16</t>
  </si>
  <si>
    <t>72</t>
  </si>
  <si>
    <t>7-й мкр, д, 17</t>
  </si>
  <si>
    <t>582</t>
  </si>
  <si>
    <t>7-й мкр, д, 19</t>
  </si>
  <si>
    <t>7-й мкр, д, 20</t>
  </si>
  <si>
    <t>7-й мкр, д, 23</t>
  </si>
  <si>
    <t>7-й мкр, д, 24</t>
  </si>
  <si>
    <t>Мирный мкр, д, 1</t>
  </si>
  <si>
    <t>Мирный мкр, д, 1а</t>
  </si>
  <si>
    <t>Мирный мкр, д, 2а</t>
  </si>
  <si>
    <t>Мирный мкр, д, 3</t>
  </si>
  <si>
    <t>Мирный мкр, д, 3а</t>
  </si>
  <si>
    <t>Мирный мкр, д, 4</t>
  </si>
  <si>
    <t>Мирный мкр, д, 12</t>
  </si>
  <si>
    <t>13</t>
  </si>
  <si>
    <t>Мирный мкр, д, 13</t>
  </si>
  <si>
    <t>Мирный мкр, д, 17</t>
  </si>
  <si>
    <t>Молодежный кв-л, д, 4</t>
  </si>
  <si>
    <t>Сухарева ул, д, 3а</t>
  </si>
  <si>
    <t>Кадастровый номер</t>
  </si>
  <si>
    <t>№</t>
  </si>
  <si>
    <t xml:space="preserve">г. Белоярский </t>
  </si>
  <si>
    <t>86:06:020109:1279</t>
  </si>
  <si>
    <t>86:06:0020106:167</t>
  </si>
  <si>
    <t>Лот № 1</t>
  </si>
  <si>
    <t>Лот № 4</t>
  </si>
  <si>
    <t>86:06:0020102:139</t>
  </si>
  <si>
    <t>86:06:020102:0138</t>
  </si>
  <si>
    <t>86:06:0020102:128</t>
  </si>
  <si>
    <t>86:06:0020102:125</t>
  </si>
  <si>
    <t>86:06:020102:14</t>
  </si>
  <si>
    <t>86:06:0020102:142</t>
  </si>
  <si>
    <t>86:06:0020109:309</t>
  </si>
  <si>
    <t>86:06:0020109:311</t>
  </si>
  <si>
    <t>86:06:0020109:1308</t>
  </si>
  <si>
    <t>86:06:0020109:2836</t>
  </si>
  <si>
    <t>Лот № 6</t>
  </si>
  <si>
    <t>Лот № 7</t>
  </si>
  <si>
    <t>Лот № 8</t>
  </si>
  <si>
    <t>Лот № 9</t>
  </si>
  <si>
    <t>ЮКЭК</t>
  </si>
  <si>
    <t>СИТ</t>
  </si>
  <si>
    <t>РСД</t>
  </si>
  <si>
    <t>к извещению о проведении открытого конкурса</t>
  </si>
  <si>
    <t xml:space="preserve">ПРИЛОЖЕНИЕ №1 </t>
  </si>
  <si>
    <t>Сухарева ул, д. 2а</t>
  </si>
  <si>
    <t>Дата сдачи в эксплуа - тацию</t>
  </si>
  <si>
    <t>Количе -ство квартир</t>
  </si>
  <si>
    <t>Этаж- ность</t>
  </si>
  <si>
    <t>ными на территории Белоярского района</t>
  </si>
  <si>
    <t>Адрес МКД</t>
  </si>
  <si>
    <t>Общая площадь м2</t>
  </si>
  <si>
    <t>Общая площадь жилых и нежилых помещений м2</t>
  </si>
  <si>
    <t>Площадь мест общего пользова -ния        м2</t>
  </si>
  <si>
    <t>Общая площадь  жилых помещений                м2</t>
  </si>
  <si>
    <t>ХАРАКТЕРИСТИКА ОБЪЕКТОВ ОТКРЫТОГО КОНКУРСА</t>
  </si>
  <si>
    <t>Мирный кв-л, д.41</t>
  </si>
  <si>
    <t>Мирный кв-л, д.43</t>
  </si>
  <si>
    <t>Мирный кв-л, д.44</t>
  </si>
  <si>
    <t>86:06:020109:0243</t>
  </si>
  <si>
    <t>86:06:020109:0254</t>
  </si>
  <si>
    <t>86:06:020109:0255</t>
  </si>
  <si>
    <t>ния многоквартирными домами, расположен-</t>
  </si>
  <si>
    <t>по отбору управляющей организации для управле -</t>
  </si>
  <si>
    <t>Утверждаю</t>
  </si>
  <si>
    <t xml:space="preserve">                        начальник управления жилищно-  </t>
  </si>
  <si>
    <t xml:space="preserve">                    коммунального хозяйства </t>
  </si>
  <si>
    <t xml:space="preserve">                        администрации Белоярского района</t>
  </si>
  <si>
    <t>____________________А.А.Орлов</t>
  </si>
  <si>
    <t xml:space="preserve">                        Администрация Белоярского района,</t>
  </si>
  <si>
    <t>дата утверждения</t>
  </si>
  <si>
    <t xml:space="preserve">                          г.Белоярский, ул. Центральная, д.  9</t>
  </si>
  <si>
    <t xml:space="preserve">                     телефон 8-34670-2-38-04, факс 4-14-57</t>
  </si>
  <si>
    <t xml:space="preserve">                                        628161, Тюменская область</t>
  </si>
  <si>
    <t>г.Белоярский</t>
  </si>
  <si>
    <t>Сухарева ул, д. 1а</t>
  </si>
  <si>
    <t>Сухарева ул, д, 4а</t>
  </si>
  <si>
    <t>Сухарева ул, д. 5а</t>
  </si>
  <si>
    <t>Сухарева ул, д, 6а</t>
  </si>
  <si>
    <t>86:06:0020109:3522</t>
  </si>
  <si>
    <t>СУ - 966, д. 8</t>
  </si>
  <si>
    <t>СУ - 966, д. 34</t>
  </si>
  <si>
    <t>СУ - 966, д. 35</t>
  </si>
  <si>
    <t>СУ - 966, д. 37</t>
  </si>
  <si>
    <t>Блокированный</t>
  </si>
  <si>
    <t>ХВС,отопление,ванна,газ,плита</t>
  </si>
  <si>
    <t>86:06:0020109:3513</t>
  </si>
  <si>
    <t>86:06:0020109:3510</t>
  </si>
  <si>
    <t>86:06:0020109:338</t>
  </si>
  <si>
    <t>86:06:0020109:3515</t>
  </si>
  <si>
    <t>Лот № 2</t>
  </si>
  <si>
    <t>Лот № 3</t>
  </si>
  <si>
    <t>Лот № 5</t>
  </si>
  <si>
    <t>СУ - 966, д. 7а</t>
  </si>
  <si>
    <t>"___"_____________________________2019 год</t>
  </si>
  <si>
    <t>Спортивный кв-л, д, 4</t>
  </si>
  <si>
    <t>86:06:0020104:15</t>
  </si>
  <si>
    <t>2004</t>
  </si>
  <si>
    <t>44</t>
  </si>
  <si>
    <t>ХВС,ГВС,отопление,канализация,ванна,плита</t>
  </si>
  <si>
    <t>8</t>
  </si>
  <si>
    <t>Кирпичные</t>
  </si>
  <si>
    <t>Южный кв-л, д, 1</t>
  </si>
  <si>
    <t>86:06:0020106:69</t>
  </si>
  <si>
    <t>1986</t>
  </si>
  <si>
    <t>ХВС,отопление,канализация,ванна,газ,плита</t>
  </si>
  <si>
    <t>3</t>
  </si>
  <si>
    <t>ЖКС</t>
  </si>
  <si>
    <t>Южный кв-л, д, 2</t>
  </si>
  <si>
    <t>86:06:0020106:70</t>
  </si>
  <si>
    <t>Южный кв-л, д, 3</t>
  </si>
  <si>
    <t>86:06:0020106:71</t>
  </si>
  <si>
    <t>1987</t>
  </si>
  <si>
    <t>Южный кв-л, д, 6</t>
  </si>
  <si>
    <t>86:06:0020106:74</t>
  </si>
  <si>
    <t>1988</t>
  </si>
  <si>
    <t>Южный кв-л, д, 7</t>
  </si>
  <si>
    <t>86:06:0020106:75</t>
  </si>
  <si>
    <t>Южный кв-л, д, 8</t>
  </si>
  <si>
    <t>86:06:0020106:76</t>
  </si>
  <si>
    <t>Южный кв-л, д, 9</t>
  </si>
  <si>
    <t>86:06:0020106:77</t>
  </si>
  <si>
    <t>Лот № 10</t>
  </si>
  <si>
    <t>Лот № 11</t>
  </si>
  <si>
    <t>86:06:0020115:1566</t>
  </si>
  <si>
    <t>86:06:0020115:1207</t>
  </si>
  <si>
    <t>86:06:0020115:1199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</si>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</sst>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>
      <alignment horizontal="left"/>
    </xf>
  </cellStyleXfs>
  <cellXfs count="81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/>
    <xf numFmtId="49" fontId="6" fillId="3" borderId="0" xfId="0" quotePrefix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11" fillId="0" borderId="0" xfId="0" applyFont="1"/>
    <xf numFmtId="1" fontId="6" fillId="0" borderId="0" xfId="0" applyNumberFormat="1" applyFont="1" applyAlignment="1"/>
    <xf numFmtId="0" fontId="6" fillId="0" borderId="0" xfId="0" applyFont="1" applyAlignment="1"/>
    <xf numFmtId="2" fontId="6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0" fontId="5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/>
    <xf numFmtId="1" fontId="6" fillId="3" borderId="1" xfId="0" applyNumberFormat="1" applyFont="1" applyFill="1" applyBorder="1" applyAlignment="1"/>
    <xf numFmtId="0" fontId="3" fillId="3" borderId="0" xfId="0" applyFont="1" applyFill="1" applyAlignment="1"/>
    <xf numFmtId="49" fontId="6" fillId="3" borderId="1" xfId="0" quotePrefix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/>
    <xf numFmtId="1" fontId="3" fillId="3" borderId="1" xfId="0" applyNumberFormat="1" applyFont="1" applyFill="1" applyBorder="1" applyAlignment="1"/>
    <xf numFmtId="0" fontId="6" fillId="3" borderId="0" xfId="0" applyFont="1" applyFill="1" applyAlignment="1"/>
    <xf numFmtId="2" fontId="6" fillId="3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3" borderId="3" xfId="0" applyFont="1" applyFill="1" applyBorder="1" applyAlignment="1"/>
    <xf numFmtId="0" fontId="8" fillId="3" borderId="1" xfId="2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Normal="100" workbookViewId="0">
      <pane xSplit="3" ySplit="20" topLeftCell="D76" activePane="bottomRight" state="frozenSplit"/>
      <selection pane="topRight" activeCell="E1" sqref="E1"/>
      <selection pane="bottomLeft" activeCell="A2" sqref="A2"/>
      <selection pane="bottomRight" activeCell="I23" sqref="I23:I25"/>
    </sheetView>
  </sheetViews>
  <sheetFormatPr defaultRowHeight="12.75" x14ac:dyDescent="0.2"/>
  <cols>
    <col min="1" max="1" width="4.5703125" style="1" customWidth="1"/>
    <col min="2" max="2" width="13.85546875" style="1" customWidth="1"/>
    <col min="3" max="3" width="24.140625" style="2" customWidth="1"/>
    <col min="4" max="4" width="22.28515625" style="2" customWidth="1"/>
    <col min="5" max="5" width="17.5703125" style="1" customWidth="1"/>
    <col min="6" max="6" width="9.5703125" style="1" customWidth="1"/>
    <col min="7" max="7" width="9.7109375" style="1" customWidth="1"/>
    <col min="8" max="8" width="10.42578125" style="1" customWidth="1"/>
    <col min="9" max="9" width="12.5703125" style="1" customWidth="1"/>
    <col min="10" max="10" width="11.140625" style="1" customWidth="1"/>
    <col min="11" max="11" width="12.7109375" style="1" customWidth="1"/>
    <col min="12" max="12" width="7" style="1" customWidth="1"/>
    <col min="13" max="13" width="61.28515625" style="1" customWidth="1"/>
    <col min="14" max="14" width="9.42578125" style="3" customWidth="1"/>
    <col min="15" max="16" width="9.140625" style="1" customWidth="1"/>
    <col min="17" max="17" width="9.28515625" style="1" customWidth="1"/>
    <col min="18" max="18" width="13" style="1" customWidth="1"/>
    <col min="19" max="19" width="11.85546875" style="1" hidden="1" customWidth="1"/>
    <col min="20" max="16384" width="9.140625" style="4"/>
  </cols>
  <sheetData>
    <row r="1" spans="2:20" x14ac:dyDescent="0.2">
      <c r="N1" s="30"/>
      <c r="O1" s="30" t="s">
        <v>80</v>
      </c>
      <c r="P1" s="30"/>
      <c r="Q1" s="30"/>
      <c r="R1" s="30"/>
    </row>
    <row r="2" spans="2:20" x14ac:dyDescent="0.2">
      <c r="N2" s="31" t="s">
        <v>79</v>
      </c>
      <c r="O2" s="31"/>
      <c r="P2" s="31"/>
      <c r="Q2" s="31"/>
      <c r="R2" s="31"/>
      <c r="S2" s="29"/>
      <c r="T2" s="29"/>
    </row>
    <row r="3" spans="2:20" ht="15.75" hidden="1" x14ac:dyDescent="0.25">
      <c r="B3" s="9"/>
      <c r="N3" s="32"/>
      <c r="O3" s="31"/>
      <c r="P3" s="31"/>
      <c r="Q3" s="31"/>
      <c r="R3" s="31"/>
      <c r="S3" s="29"/>
      <c r="T3" s="29"/>
    </row>
    <row r="4" spans="2:20" ht="15.75" x14ac:dyDescent="0.25">
      <c r="E4" s="9" t="s">
        <v>91</v>
      </c>
      <c r="F4" s="9"/>
      <c r="G4" s="9"/>
      <c r="H4" s="9"/>
      <c r="I4" s="9"/>
      <c r="J4" s="8"/>
      <c r="N4" s="32" t="s">
        <v>99</v>
      </c>
      <c r="O4" s="31"/>
      <c r="P4" s="31"/>
      <c r="Q4" s="31"/>
      <c r="R4" s="31"/>
      <c r="S4" s="29"/>
      <c r="T4" s="29"/>
    </row>
    <row r="5" spans="2:20" x14ac:dyDescent="0.2">
      <c r="N5" s="32" t="s">
        <v>98</v>
      </c>
      <c r="O5" s="31"/>
      <c r="P5" s="31"/>
      <c r="Q5" s="31"/>
      <c r="R5" s="31"/>
      <c r="S5" s="29"/>
      <c r="T5" s="29"/>
    </row>
    <row r="6" spans="2:20" x14ac:dyDescent="0.2">
      <c r="N6" s="32" t="s">
        <v>85</v>
      </c>
      <c r="O6" s="31"/>
      <c r="P6" s="31"/>
      <c r="Q6" s="31"/>
      <c r="R6" s="31"/>
      <c r="S6" s="29"/>
      <c r="T6" s="29"/>
    </row>
    <row r="7" spans="2:20" x14ac:dyDescent="0.2">
      <c r="N7" s="32"/>
      <c r="O7" s="31"/>
      <c r="P7" s="31"/>
      <c r="Q7" s="31"/>
      <c r="R7" s="31"/>
      <c r="S7" s="29"/>
      <c r="T7" s="29"/>
    </row>
    <row r="8" spans="2:20" ht="15.75" x14ac:dyDescent="0.25">
      <c r="N8" s="33"/>
      <c r="O8" s="34"/>
      <c r="P8" s="35"/>
      <c r="Q8" s="35" t="s">
        <v>100</v>
      </c>
      <c r="R8" s="34"/>
      <c r="S8" s="29"/>
      <c r="T8" s="29"/>
    </row>
    <row r="9" spans="2:20" ht="15.75" x14ac:dyDescent="0.25">
      <c r="N9" s="34" t="s">
        <v>101</v>
      </c>
      <c r="O9" s="34"/>
      <c r="P9" s="34"/>
      <c r="Q9" s="34"/>
      <c r="R9" s="34"/>
      <c r="S9" s="29"/>
      <c r="T9" s="29"/>
    </row>
    <row r="10" spans="2:20" ht="15.75" x14ac:dyDescent="0.25">
      <c r="N10" s="33"/>
      <c r="O10" s="34" t="s">
        <v>102</v>
      </c>
      <c r="P10" s="34"/>
      <c r="Q10" s="34"/>
      <c r="R10" s="34"/>
      <c r="S10" s="29"/>
      <c r="T10" s="29"/>
    </row>
    <row r="11" spans="2:20" ht="15.75" x14ac:dyDescent="0.25">
      <c r="N11" s="33" t="s">
        <v>103</v>
      </c>
      <c r="O11" s="34"/>
      <c r="P11" s="34"/>
      <c r="Q11" s="34"/>
      <c r="R11" s="34"/>
      <c r="S11" s="29"/>
      <c r="T11" s="29"/>
    </row>
    <row r="12" spans="2:20" ht="15.75" x14ac:dyDescent="0.25">
      <c r="N12" s="33"/>
      <c r="O12" s="34" t="s">
        <v>104</v>
      </c>
      <c r="P12" s="34"/>
      <c r="Q12" s="34"/>
      <c r="R12" s="34"/>
      <c r="S12" s="29"/>
      <c r="T12" s="29"/>
    </row>
    <row r="13" spans="2:20" ht="15.75" x14ac:dyDescent="0.25">
      <c r="N13" s="36" t="s">
        <v>105</v>
      </c>
      <c r="O13" s="34"/>
      <c r="P13" s="34"/>
      <c r="Q13" s="34"/>
      <c r="R13" s="34"/>
      <c r="S13" s="29"/>
      <c r="T13" s="29"/>
    </row>
    <row r="14" spans="2:20" ht="15.75" x14ac:dyDescent="0.25">
      <c r="N14" s="33" t="s">
        <v>109</v>
      </c>
      <c r="O14" s="34"/>
      <c r="P14" s="34"/>
      <c r="Q14" s="34"/>
      <c r="R14" s="34"/>
      <c r="S14" s="29"/>
      <c r="T14" s="29"/>
    </row>
    <row r="15" spans="2:20" ht="15.75" x14ac:dyDescent="0.25">
      <c r="N15" s="33" t="s">
        <v>107</v>
      </c>
      <c r="O15" s="34"/>
      <c r="P15" s="34"/>
      <c r="Q15" s="34"/>
      <c r="R15" s="34"/>
      <c r="S15" s="29"/>
      <c r="T15" s="29"/>
    </row>
    <row r="16" spans="2:20" ht="15.75" x14ac:dyDescent="0.25">
      <c r="N16" s="36" t="s">
        <v>108</v>
      </c>
      <c r="O16" s="34"/>
      <c r="P16" s="34"/>
      <c r="Q16" s="34"/>
      <c r="R16" s="34"/>
      <c r="S16" s="29"/>
      <c r="T16" s="29"/>
    </row>
    <row r="17" spans="1:20" ht="15.75" x14ac:dyDescent="0.25">
      <c r="N17" s="33" t="s">
        <v>130</v>
      </c>
      <c r="O17" s="34"/>
      <c r="P17" s="34"/>
      <c r="Q17" s="34"/>
      <c r="R17" s="34"/>
      <c r="S17" s="29"/>
      <c r="T17" s="29"/>
    </row>
    <row r="18" spans="1:20" ht="15.75" x14ac:dyDescent="0.25">
      <c r="N18" s="37"/>
      <c r="O18" s="38"/>
      <c r="P18" s="38" t="s">
        <v>106</v>
      </c>
      <c r="Q18" s="38"/>
      <c r="R18" s="38"/>
    </row>
    <row r="19" spans="1:20" ht="15.75" x14ac:dyDescent="0.25">
      <c r="N19" s="37"/>
      <c r="O19" s="38"/>
      <c r="P19" s="38"/>
      <c r="Q19" s="38"/>
      <c r="R19" s="38"/>
    </row>
    <row r="20" spans="1:20" s="5" customFormat="1" ht="94.5" x14ac:dyDescent="0.25">
      <c r="A20" s="11" t="s">
        <v>56</v>
      </c>
      <c r="B20" s="12" t="s">
        <v>0</v>
      </c>
      <c r="C20" s="13" t="s">
        <v>86</v>
      </c>
      <c r="D20" s="14" t="s">
        <v>55</v>
      </c>
      <c r="E20" s="15" t="s">
        <v>1</v>
      </c>
      <c r="F20" s="15" t="s">
        <v>82</v>
      </c>
      <c r="G20" s="15" t="s">
        <v>83</v>
      </c>
      <c r="H20" s="15" t="s">
        <v>87</v>
      </c>
      <c r="I20" s="15" t="s">
        <v>88</v>
      </c>
      <c r="J20" s="15" t="s">
        <v>89</v>
      </c>
      <c r="K20" s="15" t="s">
        <v>90</v>
      </c>
      <c r="L20" s="15" t="s">
        <v>84</v>
      </c>
      <c r="M20" s="16" t="s">
        <v>3</v>
      </c>
      <c r="N20" s="17" t="s">
        <v>4</v>
      </c>
      <c r="O20" s="18" t="s">
        <v>5</v>
      </c>
      <c r="P20" s="18" t="s">
        <v>6</v>
      </c>
      <c r="Q20" s="18" t="s">
        <v>7</v>
      </c>
      <c r="R20" s="18" t="s">
        <v>8</v>
      </c>
      <c r="S20" s="6" t="s">
        <v>2</v>
      </c>
    </row>
    <row r="21" spans="1:20" s="5" customFormat="1" ht="15.75" x14ac:dyDescent="0.25">
      <c r="A21" s="19">
        <v>1</v>
      </c>
      <c r="B21" s="19">
        <v>2</v>
      </c>
      <c r="C21" s="19">
        <v>3</v>
      </c>
      <c r="D21" s="20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19">
        <v>18</v>
      </c>
      <c r="S21" s="7"/>
    </row>
    <row r="22" spans="1:20" ht="15.75" x14ac:dyDescent="0.25">
      <c r="A22" s="21"/>
      <c r="B22" s="40" t="s">
        <v>60</v>
      </c>
      <c r="C22" s="41"/>
      <c r="D22" s="22"/>
      <c r="E22" s="23"/>
      <c r="F22" s="23"/>
      <c r="G22" s="23"/>
      <c r="H22" s="39"/>
      <c r="I22" s="24"/>
      <c r="J22" s="25"/>
      <c r="K22" s="25"/>
      <c r="L22" s="25"/>
      <c r="M22" s="23"/>
      <c r="N22" s="26"/>
      <c r="O22" s="27"/>
      <c r="P22" s="27"/>
      <c r="Q22" s="27"/>
      <c r="R22" s="28"/>
      <c r="S22" s="10"/>
    </row>
    <row r="23" spans="1:20" s="50" customFormat="1" ht="15.75" x14ac:dyDescent="0.25">
      <c r="A23" s="42">
        <v>1</v>
      </c>
      <c r="B23" s="42" t="s">
        <v>57</v>
      </c>
      <c r="C23" s="20" t="s">
        <v>45</v>
      </c>
      <c r="D23" s="20" t="s">
        <v>58</v>
      </c>
      <c r="E23" s="20" t="s">
        <v>9</v>
      </c>
      <c r="F23" s="43">
        <v>2011</v>
      </c>
      <c r="G23" s="43">
        <v>32</v>
      </c>
      <c r="H23" s="44">
        <v>1107.4000000000001</v>
      </c>
      <c r="I23" s="45">
        <v>829.5</v>
      </c>
      <c r="J23" s="45">
        <v>46.6</v>
      </c>
      <c r="K23" s="20">
        <v>829.5</v>
      </c>
      <c r="L23" s="43">
        <v>2</v>
      </c>
      <c r="M23" s="20" t="s">
        <v>11</v>
      </c>
      <c r="N23" s="46">
        <v>24</v>
      </c>
      <c r="O23" s="47">
        <v>8</v>
      </c>
      <c r="P23" s="47" t="s">
        <v>12</v>
      </c>
      <c r="Q23" s="47" t="s">
        <v>12</v>
      </c>
      <c r="R23" s="48" t="s">
        <v>25</v>
      </c>
      <c r="S23" s="49" t="s">
        <v>77</v>
      </c>
    </row>
    <row r="24" spans="1:20" s="50" customFormat="1" ht="15.75" x14ac:dyDescent="0.25">
      <c r="A24" s="48"/>
      <c r="B24" s="51" t="s">
        <v>126</v>
      </c>
      <c r="C24" s="20"/>
      <c r="D24" s="20"/>
      <c r="E24" s="20"/>
      <c r="F24" s="43"/>
      <c r="G24" s="43"/>
      <c r="H24" s="44"/>
      <c r="I24" s="45"/>
      <c r="J24" s="45"/>
      <c r="K24" s="20"/>
      <c r="L24" s="43"/>
      <c r="M24" s="20"/>
      <c r="N24" s="46"/>
      <c r="O24" s="47"/>
      <c r="P24" s="47"/>
      <c r="Q24" s="47"/>
      <c r="R24" s="48"/>
      <c r="S24" s="52"/>
    </row>
    <row r="25" spans="1:20" s="50" customFormat="1" ht="15.75" x14ac:dyDescent="0.25">
      <c r="A25" s="48">
        <v>2</v>
      </c>
      <c r="B25" s="20" t="s">
        <v>57</v>
      </c>
      <c r="C25" s="20" t="s">
        <v>53</v>
      </c>
      <c r="D25" s="20" t="s">
        <v>59</v>
      </c>
      <c r="E25" s="20" t="s">
        <v>9</v>
      </c>
      <c r="F25" s="43">
        <v>1996</v>
      </c>
      <c r="G25" s="43">
        <v>29</v>
      </c>
      <c r="H25" s="44">
        <v>1505.8</v>
      </c>
      <c r="I25" s="45">
        <v>1255.6500000000001</v>
      </c>
      <c r="J25" s="45">
        <v>163.30000000000001</v>
      </c>
      <c r="K25" s="20">
        <v>1123.6500000000001</v>
      </c>
      <c r="L25" s="43">
        <v>2</v>
      </c>
      <c r="M25" s="20" t="s">
        <v>11</v>
      </c>
      <c r="N25" s="46">
        <v>24</v>
      </c>
      <c r="O25" s="47" t="s">
        <v>24</v>
      </c>
      <c r="P25" s="47" t="s">
        <v>15</v>
      </c>
      <c r="Q25" s="47" t="s">
        <v>12</v>
      </c>
      <c r="R25" s="48" t="s">
        <v>27</v>
      </c>
      <c r="S25" s="49" t="s">
        <v>77</v>
      </c>
    </row>
    <row r="26" spans="1:20" s="50" customFormat="1" ht="15.75" x14ac:dyDescent="0.25">
      <c r="A26" s="48"/>
      <c r="B26" s="53" t="s">
        <v>127</v>
      </c>
      <c r="C26" s="54"/>
      <c r="D26" s="22"/>
      <c r="E26" s="55"/>
      <c r="F26" s="55"/>
      <c r="G26" s="55"/>
      <c r="H26" s="56"/>
      <c r="I26" s="57"/>
      <c r="J26" s="57"/>
      <c r="K26" s="55"/>
      <c r="L26" s="55"/>
      <c r="M26" s="55"/>
      <c r="N26" s="58"/>
      <c r="O26" s="59"/>
      <c r="P26" s="59"/>
      <c r="Q26" s="59"/>
      <c r="R26" s="60"/>
      <c r="S26" s="52"/>
    </row>
    <row r="27" spans="1:20" s="50" customFormat="1" ht="15.75" x14ac:dyDescent="0.25">
      <c r="A27" s="48">
        <v>3</v>
      </c>
      <c r="B27" s="20" t="s">
        <v>57</v>
      </c>
      <c r="C27" s="20" t="s">
        <v>35</v>
      </c>
      <c r="D27" s="43" t="s">
        <v>62</v>
      </c>
      <c r="E27" s="20" t="s">
        <v>9</v>
      </c>
      <c r="F27" s="20" t="s">
        <v>34</v>
      </c>
      <c r="G27" s="20" t="s">
        <v>36</v>
      </c>
      <c r="H27" s="44">
        <v>5519.6</v>
      </c>
      <c r="I27" s="45">
        <v>3726.5</v>
      </c>
      <c r="J27" s="45">
        <v>581.4</v>
      </c>
      <c r="K27" s="20">
        <v>3726.5</v>
      </c>
      <c r="L27" s="20" t="s">
        <v>10</v>
      </c>
      <c r="M27" s="20" t="s">
        <v>11</v>
      </c>
      <c r="N27" s="46">
        <v>32</v>
      </c>
      <c r="O27" s="47" t="s">
        <v>14</v>
      </c>
      <c r="P27" s="47" t="s">
        <v>21</v>
      </c>
      <c r="Q27" s="47" t="s">
        <v>15</v>
      </c>
      <c r="R27" s="48" t="s">
        <v>33</v>
      </c>
      <c r="S27" s="49" t="s">
        <v>78</v>
      </c>
    </row>
    <row r="28" spans="1:20" s="50" customFormat="1" ht="15.75" x14ac:dyDescent="0.25">
      <c r="A28" s="48">
        <v>4</v>
      </c>
      <c r="B28" s="20" t="s">
        <v>57</v>
      </c>
      <c r="C28" s="20" t="s">
        <v>37</v>
      </c>
      <c r="D28" s="20" t="s">
        <v>63</v>
      </c>
      <c r="E28" s="20" t="s">
        <v>9</v>
      </c>
      <c r="F28" s="20" t="s">
        <v>34</v>
      </c>
      <c r="G28" s="20" t="s">
        <v>36</v>
      </c>
      <c r="H28" s="44">
        <v>5510.1</v>
      </c>
      <c r="I28" s="45">
        <v>3720.6</v>
      </c>
      <c r="J28" s="45">
        <v>581.4</v>
      </c>
      <c r="K28" s="20">
        <v>3720.6</v>
      </c>
      <c r="L28" s="20" t="s">
        <v>10</v>
      </c>
      <c r="M28" s="20" t="s">
        <v>11</v>
      </c>
      <c r="N28" s="46">
        <v>33</v>
      </c>
      <c r="O28" s="47" t="s">
        <v>20</v>
      </c>
      <c r="P28" s="47" t="s">
        <v>21</v>
      </c>
      <c r="Q28" s="47" t="s">
        <v>15</v>
      </c>
      <c r="R28" s="48" t="s">
        <v>33</v>
      </c>
      <c r="S28" s="49" t="s">
        <v>78</v>
      </c>
    </row>
    <row r="29" spans="1:20" s="50" customFormat="1" ht="15.75" x14ac:dyDescent="0.25">
      <c r="A29" s="48">
        <v>5</v>
      </c>
      <c r="B29" s="20" t="s">
        <v>57</v>
      </c>
      <c r="C29" s="20" t="s">
        <v>39</v>
      </c>
      <c r="D29" s="20" t="s">
        <v>64</v>
      </c>
      <c r="E29" s="20" t="s">
        <v>9</v>
      </c>
      <c r="F29" s="20" t="s">
        <v>34</v>
      </c>
      <c r="G29" s="20" t="s">
        <v>36</v>
      </c>
      <c r="H29" s="44">
        <v>5515.8</v>
      </c>
      <c r="I29" s="45">
        <v>3717.3</v>
      </c>
      <c r="J29" s="45" t="s">
        <v>38</v>
      </c>
      <c r="K29" s="20">
        <v>3717.3</v>
      </c>
      <c r="L29" s="20" t="s">
        <v>10</v>
      </c>
      <c r="M29" s="20" t="s">
        <v>11</v>
      </c>
      <c r="N29" s="46">
        <v>32</v>
      </c>
      <c r="O29" s="47">
        <v>29</v>
      </c>
      <c r="P29" s="47">
        <v>10</v>
      </c>
      <c r="Q29" s="47" t="s">
        <v>15</v>
      </c>
      <c r="R29" s="48" t="s">
        <v>33</v>
      </c>
      <c r="S29" s="49" t="s">
        <v>78</v>
      </c>
    </row>
    <row r="30" spans="1:20" s="50" customFormat="1" ht="15.75" x14ac:dyDescent="0.25">
      <c r="A30" s="48">
        <v>6</v>
      </c>
      <c r="B30" s="20" t="s">
        <v>57</v>
      </c>
      <c r="C30" s="20" t="s">
        <v>40</v>
      </c>
      <c r="D30" s="20" t="s">
        <v>65</v>
      </c>
      <c r="E30" s="20" t="s">
        <v>9</v>
      </c>
      <c r="F30" s="20" t="s">
        <v>13</v>
      </c>
      <c r="G30" s="20">
        <v>71</v>
      </c>
      <c r="H30" s="44">
        <v>6703.6</v>
      </c>
      <c r="I30" s="45">
        <v>4725.6000000000004</v>
      </c>
      <c r="J30" s="45">
        <v>595.1</v>
      </c>
      <c r="K30" s="20">
        <v>4725.6000000000004</v>
      </c>
      <c r="L30" s="20" t="s">
        <v>10</v>
      </c>
      <c r="M30" s="20" t="s">
        <v>11</v>
      </c>
      <c r="N30" s="46">
        <v>20</v>
      </c>
      <c r="O30" s="47" t="s">
        <v>18</v>
      </c>
      <c r="P30" s="47" t="s">
        <v>31</v>
      </c>
      <c r="Q30" s="47">
        <v>1</v>
      </c>
      <c r="R30" s="48" t="s">
        <v>33</v>
      </c>
      <c r="S30" s="49" t="s">
        <v>78</v>
      </c>
    </row>
    <row r="31" spans="1:20" s="50" customFormat="1" ht="15.75" x14ac:dyDescent="0.25">
      <c r="A31" s="48"/>
      <c r="B31" s="61" t="s">
        <v>61</v>
      </c>
      <c r="C31" s="20"/>
      <c r="D31" s="55"/>
      <c r="E31" s="20"/>
      <c r="F31" s="20"/>
      <c r="G31" s="20"/>
      <c r="H31" s="44"/>
      <c r="I31" s="45"/>
      <c r="J31" s="45"/>
      <c r="K31" s="20"/>
      <c r="L31" s="20"/>
      <c r="M31" s="20"/>
      <c r="N31" s="46"/>
      <c r="O31" s="47"/>
      <c r="P31" s="47"/>
      <c r="Q31" s="47"/>
      <c r="R31" s="48"/>
      <c r="S31" s="49"/>
    </row>
    <row r="32" spans="1:20" s="50" customFormat="1" ht="15.75" x14ac:dyDescent="0.25">
      <c r="A32" s="48">
        <v>7</v>
      </c>
      <c r="B32" s="20" t="s">
        <v>57</v>
      </c>
      <c r="C32" s="20" t="s">
        <v>41</v>
      </c>
      <c r="D32" s="62" t="s">
        <v>66</v>
      </c>
      <c r="E32" s="20" t="s">
        <v>9</v>
      </c>
      <c r="F32" s="20">
        <v>2014</v>
      </c>
      <c r="G32" s="20">
        <v>54</v>
      </c>
      <c r="H32" s="44">
        <v>4759.5</v>
      </c>
      <c r="I32" s="45">
        <v>3470</v>
      </c>
      <c r="J32" s="45">
        <v>1268.5999999999999</v>
      </c>
      <c r="K32" s="20">
        <v>3193.3</v>
      </c>
      <c r="L32" s="20">
        <v>5</v>
      </c>
      <c r="M32" s="20" t="s">
        <v>11</v>
      </c>
      <c r="N32" s="46">
        <v>15</v>
      </c>
      <c r="O32" s="47">
        <v>24</v>
      </c>
      <c r="P32" s="47">
        <v>14</v>
      </c>
      <c r="Q32" s="47">
        <v>1</v>
      </c>
      <c r="R32" s="48" t="s">
        <v>33</v>
      </c>
      <c r="S32" s="49" t="s">
        <v>78</v>
      </c>
    </row>
    <row r="33" spans="1:19" s="50" customFormat="1" ht="15.75" x14ac:dyDescent="0.25">
      <c r="A33" s="48">
        <v>8</v>
      </c>
      <c r="B33" s="20" t="s">
        <v>57</v>
      </c>
      <c r="C33" s="20" t="s">
        <v>42</v>
      </c>
      <c r="D33" s="20" t="s">
        <v>67</v>
      </c>
      <c r="E33" s="20" t="s">
        <v>9</v>
      </c>
      <c r="F33" s="20" t="s">
        <v>32</v>
      </c>
      <c r="G33" s="20" t="s">
        <v>28</v>
      </c>
      <c r="H33" s="44">
        <v>5510.1</v>
      </c>
      <c r="I33" s="45">
        <v>3167.8</v>
      </c>
      <c r="J33" s="45">
        <v>629.9</v>
      </c>
      <c r="K33" s="20">
        <v>1649.4</v>
      </c>
      <c r="L33" s="20" t="s">
        <v>10</v>
      </c>
      <c r="M33" s="20" t="s">
        <v>11</v>
      </c>
      <c r="N33" s="46">
        <v>14</v>
      </c>
      <c r="O33" s="47">
        <v>24</v>
      </c>
      <c r="P33" s="47" t="s">
        <v>19</v>
      </c>
      <c r="Q33" s="47" t="s">
        <v>15</v>
      </c>
      <c r="R33" s="48" t="s">
        <v>33</v>
      </c>
      <c r="S33" s="49" t="s">
        <v>78</v>
      </c>
    </row>
    <row r="34" spans="1:19" s="50" customFormat="1" ht="15.75" x14ac:dyDescent="0.25">
      <c r="A34" s="48"/>
      <c r="B34" s="63" t="s">
        <v>128</v>
      </c>
      <c r="C34" s="43"/>
      <c r="D34" s="48"/>
      <c r="E34" s="48"/>
      <c r="F34" s="48"/>
      <c r="G34" s="48"/>
      <c r="H34" s="64"/>
      <c r="I34" s="48"/>
      <c r="J34" s="48"/>
      <c r="K34" s="48"/>
      <c r="L34" s="48"/>
      <c r="M34" s="48"/>
      <c r="N34" s="65"/>
      <c r="O34" s="48"/>
      <c r="P34" s="48"/>
      <c r="Q34" s="48"/>
      <c r="R34" s="48"/>
      <c r="S34" s="66"/>
    </row>
    <row r="35" spans="1:19" s="50" customFormat="1" ht="15.75" hidden="1" x14ac:dyDescent="0.25">
      <c r="A35" s="48">
        <v>62</v>
      </c>
      <c r="B35" s="20" t="s">
        <v>57</v>
      </c>
      <c r="C35" s="20" t="s">
        <v>43</v>
      </c>
      <c r="D35" s="48"/>
      <c r="E35" s="20" t="s">
        <v>9</v>
      </c>
      <c r="F35" s="20" t="s">
        <v>29</v>
      </c>
      <c r="G35" s="20" t="s">
        <v>17</v>
      </c>
      <c r="H35" s="44">
        <v>832.1</v>
      </c>
      <c r="I35" s="45">
        <v>759.9</v>
      </c>
      <c r="J35" s="45">
        <v>90.6</v>
      </c>
      <c r="K35" s="45">
        <v>759.9</v>
      </c>
      <c r="L35" s="20" t="s">
        <v>23</v>
      </c>
      <c r="M35" s="20" t="s">
        <v>11</v>
      </c>
      <c r="N35" s="46" t="s">
        <v>12</v>
      </c>
      <c r="O35" s="47" t="s">
        <v>30</v>
      </c>
      <c r="P35" s="47" t="s">
        <v>30</v>
      </c>
      <c r="Q35" s="47" t="s">
        <v>12</v>
      </c>
      <c r="R35" s="48" t="s">
        <v>25</v>
      </c>
      <c r="S35" s="66"/>
    </row>
    <row r="36" spans="1:19" s="50" customFormat="1" ht="15.75" x14ac:dyDescent="0.25">
      <c r="A36" s="48">
        <v>9</v>
      </c>
      <c r="B36" s="20" t="s">
        <v>57</v>
      </c>
      <c r="C36" s="20" t="s">
        <v>44</v>
      </c>
      <c r="D36" s="20" t="s">
        <v>68</v>
      </c>
      <c r="E36" s="20" t="s">
        <v>9</v>
      </c>
      <c r="F36" s="20">
        <v>2013</v>
      </c>
      <c r="G36" s="20" t="s">
        <v>22</v>
      </c>
      <c r="H36" s="44">
        <v>1001.5</v>
      </c>
      <c r="I36" s="45">
        <v>661.78</v>
      </c>
      <c r="J36" s="45">
        <v>46.4</v>
      </c>
      <c r="K36" s="45">
        <v>661.78</v>
      </c>
      <c r="L36" s="20" t="s">
        <v>23</v>
      </c>
      <c r="M36" s="20" t="s">
        <v>11</v>
      </c>
      <c r="N36" s="46">
        <v>4</v>
      </c>
      <c r="O36" s="47">
        <v>8</v>
      </c>
      <c r="P36" s="47">
        <v>4</v>
      </c>
      <c r="Q36" s="47" t="s">
        <v>12</v>
      </c>
      <c r="R36" s="48" t="s">
        <v>25</v>
      </c>
      <c r="S36" s="49" t="s">
        <v>78</v>
      </c>
    </row>
    <row r="37" spans="1:19" s="50" customFormat="1" ht="15.75" x14ac:dyDescent="0.25">
      <c r="A37" s="48">
        <v>10</v>
      </c>
      <c r="B37" s="20" t="s">
        <v>57</v>
      </c>
      <c r="C37" s="20" t="s">
        <v>46</v>
      </c>
      <c r="D37" s="20" t="s">
        <v>69</v>
      </c>
      <c r="E37" s="20" t="s">
        <v>9</v>
      </c>
      <c r="F37" s="20">
        <v>2008</v>
      </c>
      <c r="G37" s="20" t="s">
        <v>17</v>
      </c>
      <c r="H37" s="44">
        <v>862.8</v>
      </c>
      <c r="I37" s="45">
        <v>779.4</v>
      </c>
      <c r="J37" s="45">
        <v>84</v>
      </c>
      <c r="K37" s="45">
        <v>779.4</v>
      </c>
      <c r="L37" s="20" t="s">
        <v>23</v>
      </c>
      <c r="M37" s="20" t="s">
        <v>11</v>
      </c>
      <c r="N37" s="46" t="s">
        <v>12</v>
      </c>
      <c r="O37" s="47" t="s">
        <v>30</v>
      </c>
      <c r="P37" s="47" t="s">
        <v>30</v>
      </c>
      <c r="Q37" s="47" t="s">
        <v>12</v>
      </c>
      <c r="R37" s="48" t="s">
        <v>25</v>
      </c>
      <c r="S37" s="49" t="s">
        <v>78</v>
      </c>
    </row>
    <row r="38" spans="1:19" s="50" customFormat="1" ht="15.75" x14ac:dyDescent="0.25">
      <c r="A38" s="48">
        <v>11</v>
      </c>
      <c r="B38" s="20" t="s">
        <v>57</v>
      </c>
      <c r="C38" s="20" t="s">
        <v>47</v>
      </c>
      <c r="D38" s="20" t="s">
        <v>70</v>
      </c>
      <c r="E38" s="20" t="s">
        <v>9</v>
      </c>
      <c r="F38" s="20">
        <v>2011</v>
      </c>
      <c r="G38" s="20" t="s">
        <v>22</v>
      </c>
      <c r="H38" s="44">
        <v>1116.9000000000001</v>
      </c>
      <c r="I38" s="45">
        <v>806.51</v>
      </c>
      <c r="J38" s="45">
        <v>46.3</v>
      </c>
      <c r="K38" s="45">
        <v>806.51</v>
      </c>
      <c r="L38" s="20" t="s">
        <v>23</v>
      </c>
      <c r="M38" s="20" t="s">
        <v>11</v>
      </c>
      <c r="N38" s="46">
        <v>5</v>
      </c>
      <c r="O38" s="47" t="s">
        <v>16</v>
      </c>
      <c r="P38" s="47" t="s">
        <v>12</v>
      </c>
      <c r="Q38" s="47" t="s">
        <v>12</v>
      </c>
      <c r="R38" s="48" t="s">
        <v>25</v>
      </c>
      <c r="S38" s="49" t="s">
        <v>78</v>
      </c>
    </row>
    <row r="39" spans="1:19" s="50" customFormat="1" ht="15.75" hidden="1" x14ac:dyDescent="0.25">
      <c r="A39" s="48">
        <v>66</v>
      </c>
      <c r="B39" s="20" t="s">
        <v>57</v>
      </c>
      <c r="C39" s="20" t="s">
        <v>48</v>
      </c>
      <c r="D39" s="48"/>
      <c r="E39" s="20" t="s">
        <v>9</v>
      </c>
      <c r="F39" s="20">
        <v>1986</v>
      </c>
      <c r="G39" s="20" t="s">
        <v>17</v>
      </c>
      <c r="H39" s="44">
        <v>836.4</v>
      </c>
      <c r="I39" s="45">
        <v>759.2</v>
      </c>
      <c r="J39" s="45">
        <v>89.4</v>
      </c>
      <c r="K39" s="45">
        <v>759.2</v>
      </c>
      <c r="L39" s="20" t="s">
        <v>23</v>
      </c>
      <c r="M39" s="20" t="s">
        <v>11</v>
      </c>
      <c r="N39" s="46" t="s">
        <v>12</v>
      </c>
      <c r="O39" s="47" t="s">
        <v>26</v>
      </c>
      <c r="P39" s="47" t="s">
        <v>10</v>
      </c>
      <c r="Q39" s="47" t="s">
        <v>12</v>
      </c>
      <c r="R39" s="48" t="s">
        <v>25</v>
      </c>
      <c r="S39" s="66"/>
    </row>
    <row r="40" spans="1:19" s="50" customFormat="1" ht="15.75" hidden="1" x14ac:dyDescent="0.25">
      <c r="A40" s="48">
        <v>67</v>
      </c>
      <c r="B40" s="20" t="s">
        <v>57</v>
      </c>
      <c r="C40" s="20" t="s">
        <v>49</v>
      </c>
      <c r="D40" s="48"/>
      <c r="E40" s="20" t="s">
        <v>9</v>
      </c>
      <c r="F40" s="20">
        <v>1986</v>
      </c>
      <c r="G40" s="20" t="s">
        <v>50</v>
      </c>
      <c r="H40" s="44">
        <v>847.9</v>
      </c>
      <c r="I40" s="45">
        <f>H40-J40</f>
        <v>758.5</v>
      </c>
      <c r="J40" s="45">
        <v>89.4</v>
      </c>
      <c r="K40" s="45">
        <v>758.5</v>
      </c>
      <c r="L40" s="20" t="s">
        <v>23</v>
      </c>
      <c r="M40" s="20" t="s">
        <v>11</v>
      </c>
      <c r="N40" s="46" t="s">
        <v>12</v>
      </c>
      <c r="O40" s="47" t="s">
        <v>30</v>
      </c>
      <c r="P40" s="47" t="s">
        <v>30</v>
      </c>
      <c r="Q40" s="47" t="s">
        <v>12</v>
      </c>
      <c r="R40" s="48" t="s">
        <v>25</v>
      </c>
      <c r="S40" s="66"/>
    </row>
    <row r="41" spans="1:19" s="50" customFormat="1" ht="15.75" hidden="1" x14ac:dyDescent="0.25">
      <c r="A41" s="48">
        <v>68</v>
      </c>
      <c r="B41" s="20" t="s">
        <v>57</v>
      </c>
      <c r="C41" s="20" t="s">
        <v>51</v>
      </c>
      <c r="D41" s="48"/>
      <c r="E41" s="20" t="s">
        <v>9</v>
      </c>
      <c r="F41" s="20">
        <v>1988</v>
      </c>
      <c r="G41" s="20" t="s">
        <v>50</v>
      </c>
      <c r="H41" s="44">
        <v>829.1</v>
      </c>
      <c r="I41" s="45">
        <f>H41-J41</f>
        <v>739.7</v>
      </c>
      <c r="J41" s="45">
        <v>89.4</v>
      </c>
      <c r="K41" s="45">
        <v>739.7</v>
      </c>
      <c r="L41" s="20" t="s">
        <v>23</v>
      </c>
      <c r="M41" s="20" t="s">
        <v>11</v>
      </c>
      <c r="N41" s="46" t="s">
        <v>12</v>
      </c>
      <c r="O41" s="47" t="s">
        <v>30</v>
      </c>
      <c r="P41" s="47" t="s">
        <v>30</v>
      </c>
      <c r="Q41" s="47" t="s">
        <v>12</v>
      </c>
      <c r="R41" s="48" t="s">
        <v>25</v>
      </c>
      <c r="S41" s="66"/>
    </row>
    <row r="42" spans="1:19" s="50" customFormat="1" ht="15.75" hidden="1" x14ac:dyDescent="0.25">
      <c r="A42" s="48">
        <v>69</v>
      </c>
      <c r="B42" s="20" t="s">
        <v>57</v>
      </c>
      <c r="C42" s="20" t="s">
        <v>52</v>
      </c>
      <c r="D42" s="48"/>
      <c r="E42" s="20" t="s">
        <v>9</v>
      </c>
      <c r="F42" s="20" t="s">
        <v>29</v>
      </c>
      <c r="G42" s="20" t="s">
        <v>17</v>
      </c>
      <c r="H42" s="44">
        <v>808.5</v>
      </c>
      <c r="I42" s="45">
        <f>H42-J42</f>
        <v>719.1</v>
      </c>
      <c r="J42" s="45">
        <v>89.4</v>
      </c>
      <c r="K42" s="45">
        <v>719.1</v>
      </c>
      <c r="L42" s="20" t="s">
        <v>23</v>
      </c>
      <c r="M42" s="20" t="s">
        <v>11</v>
      </c>
      <c r="N42" s="46" t="s">
        <v>12</v>
      </c>
      <c r="O42" s="47" t="s">
        <v>30</v>
      </c>
      <c r="P42" s="47" t="s">
        <v>30</v>
      </c>
      <c r="Q42" s="47" t="s">
        <v>12</v>
      </c>
      <c r="R42" s="48" t="s">
        <v>25</v>
      </c>
      <c r="S42" s="66"/>
    </row>
    <row r="43" spans="1:19" s="50" customFormat="1" ht="15.75" x14ac:dyDescent="0.25">
      <c r="A43" s="48"/>
      <c r="B43" s="63" t="s">
        <v>72</v>
      </c>
      <c r="C43" s="43"/>
      <c r="D43" s="48"/>
      <c r="E43" s="48"/>
      <c r="F43" s="48"/>
      <c r="G43" s="48"/>
      <c r="H43" s="64"/>
      <c r="I43" s="48"/>
      <c r="J43" s="48"/>
      <c r="K43" s="48"/>
      <c r="L43" s="48"/>
      <c r="M43" s="48"/>
      <c r="N43" s="65"/>
      <c r="O43" s="48"/>
      <c r="P43" s="48"/>
      <c r="Q43" s="48"/>
      <c r="R43" s="48"/>
      <c r="S43" s="66"/>
    </row>
    <row r="44" spans="1:19" s="50" customFormat="1" ht="15.75" x14ac:dyDescent="0.25">
      <c r="A44" s="48">
        <v>12</v>
      </c>
      <c r="B44" s="20" t="s">
        <v>110</v>
      </c>
      <c r="C44" s="20" t="s">
        <v>111</v>
      </c>
      <c r="D44" s="67" t="s">
        <v>124</v>
      </c>
      <c r="E44" s="20" t="s">
        <v>9</v>
      </c>
      <c r="F44" s="20">
        <v>2015</v>
      </c>
      <c r="G44" s="20">
        <v>16</v>
      </c>
      <c r="H44" s="44">
        <v>949.9</v>
      </c>
      <c r="I44" s="45">
        <v>828.2</v>
      </c>
      <c r="J44" s="45">
        <f>H44-I44</f>
        <v>121.69999999999993</v>
      </c>
      <c r="K44" s="20">
        <v>821.3</v>
      </c>
      <c r="L44" s="20">
        <v>2</v>
      </c>
      <c r="M44" s="20" t="s">
        <v>11</v>
      </c>
      <c r="N44" s="46">
        <v>6</v>
      </c>
      <c r="O44" s="47">
        <v>8</v>
      </c>
      <c r="P44" s="47">
        <v>2</v>
      </c>
      <c r="Q44" s="47">
        <v>0</v>
      </c>
      <c r="R44" s="48" t="s">
        <v>25</v>
      </c>
      <c r="S44" s="66"/>
    </row>
    <row r="45" spans="1:19" s="50" customFormat="1" ht="15.75" x14ac:dyDescent="0.25">
      <c r="A45" s="48">
        <v>13</v>
      </c>
      <c r="B45" s="20" t="s">
        <v>110</v>
      </c>
      <c r="C45" s="20" t="s">
        <v>81</v>
      </c>
      <c r="D45" s="67" t="s">
        <v>115</v>
      </c>
      <c r="E45" s="20" t="s">
        <v>9</v>
      </c>
      <c r="F45" s="20">
        <v>2014</v>
      </c>
      <c r="G45" s="20">
        <v>16</v>
      </c>
      <c r="H45" s="44">
        <v>969.2</v>
      </c>
      <c r="I45" s="45">
        <v>846.4</v>
      </c>
      <c r="J45" s="45">
        <f>H45-I45</f>
        <v>122.80000000000007</v>
      </c>
      <c r="K45" s="55">
        <v>839</v>
      </c>
      <c r="L45" s="20" t="s">
        <v>23</v>
      </c>
      <c r="M45" s="20" t="s">
        <v>11</v>
      </c>
      <c r="N45" s="46">
        <v>6</v>
      </c>
      <c r="O45" s="47">
        <v>8</v>
      </c>
      <c r="P45" s="47">
        <v>2</v>
      </c>
      <c r="Q45" s="47">
        <v>0</v>
      </c>
      <c r="R45" s="48" t="s">
        <v>25</v>
      </c>
      <c r="S45" s="49" t="s">
        <v>76</v>
      </c>
    </row>
    <row r="46" spans="1:19" s="50" customFormat="1" ht="15.75" x14ac:dyDescent="0.25">
      <c r="A46" s="48">
        <v>14</v>
      </c>
      <c r="B46" s="20" t="s">
        <v>57</v>
      </c>
      <c r="C46" s="20" t="s">
        <v>54</v>
      </c>
      <c r="D46" s="67" t="s">
        <v>71</v>
      </c>
      <c r="E46" s="20" t="s">
        <v>9</v>
      </c>
      <c r="F46" s="20">
        <v>2013</v>
      </c>
      <c r="G46" s="20">
        <v>16</v>
      </c>
      <c r="H46" s="44">
        <v>944.9</v>
      </c>
      <c r="I46" s="45">
        <f>811.8</f>
        <v>811.8</v>
      </c>
      <c r="J46" s="45">
        <f>H46-I46</f>
        <v>133.10000000000002</v>
      </c>
      <c r="K46" s="20">
        <v>811.8</v>
      </c>
      <c r="L46" s="20" t="s">
        <v>23</v>
      </c>
      <c r="M46" s="20" t="s">
        <v>11</v>
      </c>
      <c r="N46" s="46">
        <v>6</v>
      </c>
      <c r="O46" s="47">
        <v>8</v>
      </c>
      <c r="P46" s="47">
        <v>2</v>
      </c>
      <c r="Q46" s="47">
        <v>0</v>
      </c>
      <c r="R46" s="48" t="s">
        <v>25</v>
      </c>
      <c r="S46" s="49" t="s">
        <v>76</v>
      </c>
    </row>
    <row r="47" spans="1:19" s="50" customFormat="1" ht="15.75" x14ac:dyDescent="0.25">
      <c r="A47" s="48">
        <v>15</v>
      </c>
      <c r="B47" s="69" t="s">
        <v>57</v>
      </c>
      <c r="C47" s="70" t="s">
        <v>112</v>
      </c>
      <c r="D47" s="67" t="s">
        <v>123</v>
      </c>
      <c r="E47" s="20" t="s">
        <v>9</v>
      </c>
      <c r="F47" s="20">
        <v>2015</v>
      </c>
      <c r="G47" s="20">
        <v>16</v>
      </c>
      <c r="H47" s="44">
        <v>946.6</v>
      </c>
      <c r="I47" s="45">
        <v>827.4</v>
      </c>
      <c r="J47" s="45">
        <f>H47-I47</f>
        <v>119.20000000000005</v>
      </c>
      <c r="K47" s="20">
        <v>820.2</v>
      </c>
      <c r="L47" s="20">
        <v>2</v>
      </c>
      <c r="M47" s="20" t="s">
        <v>11</v>
      </c>
      <c r="N47" s="46">
        <v>6</v>
      </c>
      <c r="O47" s="47">
        <v>8</v>
      </c>
      <c r="P47" s="47">
        <v>2</v>
      </c>
      <c r="Q47" s="47">
        <v>0</v>
      </c>
      <c r="R47" s="48" t="s">
        <v>25</v>
      </c>
      <c r="S47" s="68"/>
    </row>
    <row r="48" spans="1:19" s="50" customFormat="1" ht="15.75" x14ac:dyDescent="0.25">
      <c r="A48" s="48">
        <v>16</v>
      </c>
      <c r="B48" s="20" t="s">
        <v>110</v>
      </c>
      <c r="C48" s="20" t="s">
        <v>113</v>
      </c>
      <c r="D48" s="67" t="s">
        <v>122</v>
      </c>
      <c r="E48" s="20" t="s">
        <v>9</v>
      </c>
      <c r="F48" s="20">
        <v>2015</v>
      </c>
      <c r="G48" s="20">
        <v>14</v>
      </c>
      <c r="H48" s="44">
        <v>1476.5</v>
      </c>
      <c r="I48" s="45">
        <v>1476.5</v>
      </c>
      <c r="J48" s="45">
        <v>7.7</v>
      </c>
      <c r="K48" s="20">
        <v>1468.8</v>
      </c>
      <c r="L48" s="20">
        <v>2</v>
      </c>
      <c r="M48" s="20" t="s">
        <v>11</v>
      </c>
      <c r="N48" s="46"/>
      <c r="O48" s="47">
        <v>6</v>
      </c>
      <c r="P48" s="47">
        <v>8</v>
      </c>
      <c r="Q48" s="47">
        <v>0</v>
      </c>
      <c r="R48" s="48" t="s">
        <v>25</v>
      </c>
      <c r="S48" s="68"/>
    </row>
    <row r="49" spans="1:19" s="50" customFormat="1" ht="15.75" x14ac:dyDescent="0.25">
      <c r="A49" s="48">
        <v>17</v>
      </c>
      <c r="B49" s="20" t="s">
        <v>57</v>
      </c>
      <c r="C49" s="20" t="s">
        <v>114</v>
      </c>
      <c r="D49" s="67" t="s">
        <v>125</v>
      </c>
      <c r="E49" s="20" t="s">
        <v>9</v>
      </c>
      <c r="F49" s="20">
        <v>2015</v>
      </c>
      <c r="G49" s="20">
        <v>14</v>
      </c>
      <c r="H49" s="44">
        <v>1476.5</v>
      </c>
      <c r="I49" s="45">
        <v>1476.5</v>
      </c>
      <c r="J49" s="45">
        <v>7.7</v>
      </c>
      <c r="K49" s="20">
        <v>1468.8</v>
      </c>
      <c r="L49" s="20">
        <v>2</v>
      </c>
      <c r="M49" s="20" t="s">
        <v>11</v>
      </c>
      <c r="N49" s="46"/>
      <c r="O49" s="47">
        <v>6</v>
      </c>
      <c r="P49" s="47">
        <v>8</v>
      </c>
      <c r="Q49" s="47">
        <v>0</v>
      </c>
      <c r="R49" s="48" t="s">
        <v>25</v>
      </c>
      <c r="S49" s="68"/>
    </row>
    <row r="50" spans="1:19" s="50" customFormat="1" ht="15.75" x14ac:dyDescent="0.25">
      <c r="A50" s="48"/>
      <c r="B50" s="61" t="s">
        <v>73</v>
      </c>
      <c r="C50" s="20"/>
      <c r="D50" s="67"/>
      <c r="E50" s="20"/>
      <c r="F50" s="20"/>
      <c r="G50" s="20"/>
      <c r="H50" s="44"/>
      <c r="I50" s="45"/>
      <c r="J50" s="45"/>
      <c r="K50" s="20"/>
      <c r="L50" s="20"/>
      <c r="M50" s="20"/>
      <c r="N50" s="46"/>
      <c r="O50" s="47"/>
      <c r="P50" s="47"/>
      <c r="Q50" s="47"/>
      <c r="R50" s="48"/>
      <c r="S50" s="68"/>
    </row>
    <row r="51" spans="1:19" s="50" customFormat="1" ht="15.75" x14ac:dyDescent="0.25">
      <c r="A51" s="48">
        <v>18</v>
      </c>
      <c r="B51" s="20" t="s">
        <v>57</v>
      </c>
      <c r="C51" s="20" t="s">
        <v>138</v>
      </c>
      <c r="D51" s="67" t="s">
        <v>139</v>
      </c>
      <c r="E51" s="20" t="s">
        <v>9</v>
      </c>
      <c r="F51" s="20" t="s">
        <v>140</v>
      </c>
      <c r="G51" s="20" t="s">
        <v>22</v>
      </c>
      <c r="H51" s="44">
        <v>1102.2</v>
      </c>
      <c r="I51" s="45">
        <v>933.6</v>
      </c>
      <c r="J51" s="45">
        <v>168.6</v>
      </c>
      <c r="K51" s="20">
        <v>909.3</v>
      </c>
      <c r="L51" s="20" t="s">
        <v>23</v>
      </c>
      <c r="M51" s="20" t="s">
        <v>141</v>
      </c>
      <c r="N51" s="46">
        <v>3</v>
      </c>
      <c r="O51" s="47">
        <v>10</v>
      </c>
      <c r="P51" s="47" t="s">
        <v>142</v>
      </c>
      <c r="Q51" s="47" t="s">
        <v>12</v>
      </c>
      <c r="R51" s="48" t="s">
        <v>25</v>
      </c>
      <c r="S51" s="68" t="s">
        <v>143</v>
      </c>
    </row>
    <row r="52" spans="1:19" s="50" customFormat="1" ht="15.75" x14ac:dyDescent="0.25">
      <c r="A52" s="48">
        <v>19</v>
      </c>
      <c r="B52" s="20" t="s">
        <v>57</v>
      </c>
      <c r="C52" s="20" t="s">
        <v>144</v>
      </c>
      <c r="D52" s="67" t="s">
        <v>145</v>
      </c>
      <c r="E52" s="20" t="s">
        <v>9</v>
      </c>
      <c r="F52" s="20" t="s">
        <v>140</v>
      </c>
      <c r="G52" s="20" t="s">
        <v>22</v>
      </c>
      <c r="H52" s="44">
        <v>1096.5999999999999</v>
      </c>
      <c r="I52" s="45">
        <v>931.8</v>
      </c>
      <c r="J52" s="45">
        <v>164.8</v>
      </c>
      <c r="K52" s="20">
        <v>905</v>
      </c>
      <c r="L52" s="20" t="s">
        <v>23</v>
      </c>
      <c r="M52" s="20" t="s">
        <v>141</v>
      </c>
      <c r="N52" s="46">
        <v>2</v>
      </c>
      <c r="O52" s="47" t="s">
        <v>21</v>
      </c>
      <c r="P52" s="47" t="s">
        <v>24</v>
      </c>
      <c r="Q52" s="47" t="s">
        <v>12</v>
      </c>
      <c r="R52" s="48" t="s">
        <v>25</v>
      </c>
      <c r="S52" s="68" t="s">
        <v>143</v>
      </c>
    </row>
    <row r="53" spans="1:19" s="50" customFormat="1" ht="15.75" x14ac:dyDescent="0.25">
      <c r="A53" s="48">
        <v>20</v>
      </c>
      <c r="B53" s="20" t="s">
        <v>57</v>
      </c>
      <c r="C53" s="20" t="s">
        <v>146</v>
      </c>
      <c r="D53" s="67" t="s">
        <v>147</v>
      </c>
      <c r="E53" s="20" t="s">
        <v>9</v>
      </c>
      <c r="F53" s="20" t="s">
        <v>148</v>
      </c>
      <c r="G53" s="20" t="s">
        <v>22</v>
      </c>
      <c r="H53" s="44">
        <v>1093.8</v>
      </c>
      <c r="I53" s="45">
        <v>931.1</v>
      </c>
      <c r="J53" s="45">
        <v>162.69999999999999</v>
      </c>
      <c r="K53" s="20">
        <v>901.9</v>
      </c>
      <c r="L53" s="20" t="s">
        <v>23</v>
      </c>
      <c r="M53" s="20" t="s">
        <v>141</v>
      </c>
      <c r="N53" s="46">
        <v>3</v>
      </c>
      <c r="O53" s="47" t="s">
        <v>21</v>
      </c>
      <c r="P53" s="47" t="s">
        <v>142</v>
      </c>
      <c r="Q53" s="47" t="s">
        <v>12</v>
      </c>
      <c r="R53" s="48" t="s">
        <v>25</v>
      </c>
      <c r="S53" s="68" t="s">
        <v>143</v>
      </c>
    </row>
    <row r="54" spans="1:19" s="50" customFormat="1" ht="15.75" x14ac:dyDescent="0.25">
      <c r="A54" s="48">
        <v>21</v>
      </c>
      <c r="B54" s="20" t="s">
        <v>57</v>
      </c>
      <c r="C54" s="20" t="s">
        <v>149</v>
      </c>
      <c r="D54" s="67" t="s">
        <v>150</v>
      </c>
      <c r="E54" s="20" t="s">
        <v>9</v>
      </c>
      <c r="F54" s="20" t="s">
        <v>151</v>
      </c>
      <c r="G54" s="20" t="s">
        <v>22</v>
      </c>
      <c r="H54" s="44">
        <v>1086.4000000000001</v>
      </c>
      <c r="I54" s="45">
        <v>921.6</v>
      </c>
      <c r="J54" s="45">
        <v>164.8</v>
      </c>
      <c r="K54" s="20">
        <v>896.6</v>
      </c>
      <c r="L54" s="20" t="s">
        <v>23</v>
      </c>
      <c r="M54" s="20" t="s">
        <v>141</v>
      </c>
      <c r="N54" s="46">
        <v>2</v>
      </c>
      <c r="O54" s="47" t="s">
        <v>21</v>
      </c>
      <c r="P54" s="47" t="s">
        <v>24</v>
      </c>
      <c r="Q54" s="47" t="s">
        <v>12</v>
      </c>
      <c r="R54" s="48" t="s">
        <v>25</v>
      </c>
      <c r="S54" s="68" t="s">
        <v>143</v>
      </c>
    </row>
    <row r="55" spans="1:19" s="50" customFormat="1" ht="15.75" x14ac:dyDescent="0.25">
      <c r="A55" s="48">
        <v>22</v>
      </c>
      <c r="B55" s="20" t="s">
        <v>57</v>
      </c>
      <c r="C55" s="20" t="s">
        <v>152</v>
      </c>
      <c r="D55" s="67" t="s">
        <v>153</v>
      </c>
      <c r="E55" s="20" t="s">
        <v>9</v>
      </c>
      <c r="F55" s="20" t="s">
        <v>151</v>
      </c>
      <c r="G55" s="20" t="s">
        <v>22</v>
      </c>
      <c r="H55" s="44">
        <v>1097.7</v>
      </c>
      <c r="I55" s="45">
        <v>931.3</v>
      </c>
      <c r="J55" s="45">
        <v>166.4</v>
      </c>
      <c r="K55" s="20">
        <v>903</v>
      </c>
      <c r="L55" s="20" t="s">
        <v>23</v>
      </c>
      <c r="M55" s="20" t="s">
        <v>141</v>
      </c>
      <c r="N55" s="46">
        <v>2</v>
      </c>
      <c r="O55" s="47" t="s">
        <v>21</v>
      </c>
      <c r="P55" s="47" t="s">
        <v>24</v>
      </c>
      <c r="Q55" s="47" t="s">
        <v>12</v>
      </c>
      <c r="R55" s="48" t="s">
        <v>25</v>
      </c>
      <c r="S55" s="68" t="s">
        <v>143</v>
      </c>
    </row>
    <row r="56" spans="1:19" s="50" customFormat="1" ht="15.75" x14ac:dyDescent="0.25">
      <c r="A56" s="48">
        <v>23</v>
      </c>
      <c r="B56" s="20" t="s">
        <v>57</v>
      </c>
      <c r="C56" s="20" t="s">
        <v>154</v>
      </c>
      <c r="D56" s="67" t="s">
        <v>155</v>
      </c>
      <c r="E56" s="20" t="s">
        <v>9</v>
      </c>
      <c r="F56" s="20" t="s">
        <v>148</v>
      </c>
      <c r="G56" s="20" t="s">
        <v>22</v>
      </c>
      <c r="H56" s="44">
        <v>1086.8</v>
      </c>
      <c r="I56" s="45">
        <v>925.3</v>
      </c>
      <c r="J56" s="45">
        <v>161.5</v>
      </c>
      <c r="K56" s="20">
        <v>900.8</v>
      </c>
      <c r="L56" s="20" t="s">
        <v>23</v>
      </c>
      <c r="M56" s="20" t="s">
        <v>141</v>
      </c>
      <c r="N56" s="46">
        <v>2</v>
      </c>
      <c r="O56" s="47" t="s">
        <v>21</v>
      </c>
      <c r="P56" s="47" t="s">
        <v>24</v>
      </c>
      <c r="Q56" s="47" t="s">
        <v>12</v>
      </c>
      <c r="R56" s="48" t="s">
        <v>25</v>
      </c>
      <c r="S56" s="68" t="s">
        <v>143</v>
      </c>
    </row>
    <row r="57" spans="1:19" s="50" customFormat="1" ht="15.75" x14ac:dyDescent="0.25">
      <c r="A57" s="48">
        <v>24</v>
      </c>
      <c r="B57" s="20" t="s">
        <v>57</v>
      </c>
      <c r="C57" s="20" t="s">
        <v>156</v>
      </c>
      <c r="D57" s="67" t="s">
        <v>157</v>
      </c>
      <c r="E57" s="20" t="s">
        <v>9</v>
      </c>
      <c r="F57" s="20" t="s">
        <v>148</v>
      </c>
      <c r="G57" s="20" t="s">
        <v>22</v>
      </c>
      <c r="H57" s="44">
        <v>1061.8</v>
      </c>
      <c r="I57" s="45">
        <v>901.9</v>
      </c>
      <c r="J57" s="45">
        <v>159.9</v>
      </c>
      <c r="K57" s="20">
        <v>883.4</v>
      </c>
      <c r="L57" s="20" t="s">
        <v>23</v>
      </c>
      <c r="M57" s="20" t="s">
        <v>141</v>
      </c>
      <c r="N57" s="46">
        <v>2</v>
      </c>
      <c r="O57" s="47" t="s">
        <v>21</v>
      </c>
      <c r="P57" s="47" t="s">
        <v>24</v>
      </c>
      <c r="Q57" s="47" t="s">
        <v>12</v>
      </c>
      <c r="R57" s="48" t="s">
        <v>25</v>
      </c>
      <c r="S57" s="68" t="s">
        <v>143</v>
      </c>
    </row>
    <row r="58" spans="1:19" s="50" customFormat="1" ht="15.75" x14ac:dyDescent="0.25">
      <c r="A58" s="48"/>
      <c r="B58" s="63" t="s">
        <v>74</v>
      </c>
      <c r="C58" s="20"/>
      <c r="D58" s="67"/>
      <c r="E58" s="20"/>
      <c r="F58" s="20"/>
      <c r="G58" s="20"/>
      <c r="H58" s="44"/>
      <c r="I58" s="45"/>
      <c r="J58" s="45"/>
      <c r="K58" s="20"/>
      <c r="L58" s="20"/>
      <c r="M58" s="20"/>
      <c r="N58" s="46"/>
      <c r="O58" s="47"/>
      <c r="P58" s="47"/>
      <c r="Q58" s="47"/>
      <c r="R58" s="48"/>
      <c r="S58" s="49"/>
    </row>
    <row r="59" spans="1:19" s="50" customFormat="1" ht="15.75" x14ac:dyDescent="0.25">
      <c r="A59" s="48">
        <v>25</v>
      </c>
      <c r="B59" s="43" t="s">
        <v>57</v>
      </c>
      <c r="C59" s="20" t="s">
        <v>92</v>
      </c>
      <c r="D59" s="67" t="s">
        <v>95</v>
      </c>
      <c r="E59" s="20" t="s">
        <v>9</v>
      </c>
      <c r="F59" s="20">
        <v>1983</v>
      </c>
      <c r="G59" s="20">
        <v>16</v>
      </c>
      <c r="H59" s="44">
        <v>246.8</v>
      </c>
      <c r="I59" s="45">
        <v>162.9</v>
      </c>
      <c r="J59" s="45">
        <v>79</v>
      </c>
      <c r="K59" s="20">
        <v>162.9</v>
      </c>
      <c r="L59" s="20">
        <v>1</v>
      </c>
      <c r="M59" s="20" t="s">
        <v>11</v>
      </c>
      <c r="N59" s="46">
        <v>0</v>
      </c>
      <c r="O59" s="47">
        <v>0</v>
      </c>
      <c r="P59" s="47">
        <v>0</v>
      </c>
      <c r="Q59" s="47" t="s">
        <v>12</v>
      </c>
      <c r="R59" s="48" t="s">
        <v>25</v>
      </c>
      <c r="S59" s="49"/>
    </row>
    <row r="60" spans="1:19" s="50" customFormat="1" ht="15.75" x14ac:dyDescent="0.25">
      <c r="A60" s="48">
        <v>26</v>
      </c>
      <c r="B60" s="43" t="s">
        <v>57</v>
      </c>
      <c r="C60" s="20" t="s">
        <v>93</v>
      </c>
      <c r="D60" s="67" t="s">
        <v>96</v>
      </c>
      <c r="E60" s="20" t="s">
        <v>9</v>
      </c>
      <c r="F60" s="20">
        <v>1983</v>
      </c>
      <c r="G60" s="20">
        <v>15</v>
      </c>
      <c r="H60" s="44">
        <v>246.8</v>
      </c>
      <c r="I60" s="45">
        <v>150.6</v>
      </c>
      <c r="J60" s="45">
        <v>65.7</v>
      </c>
      <c r="K60" s="20">
        <v>150.6</v>
      </c>
      <c r="L60" s="20">
        <v>1</v>
      </c>
      <c r="M60" s="20" t="s">
        <v>11</v>
      </c>
      <c r="N60" s="46">
        <v>0</v>
      </c>
      <c r="O60" s="47">
        <v>0</v>
      </c>
      <c r="P60" s="47" t="s">
        <v>12</v>
      </c>
      <c r="Q60" s="47" t="s">
        <v>12</v>
      </c>
      <c r="R60" s="48" t="s">
        <v>25</v>
      </c>
      <c r="S60" s="49"/>
    </row>
    <row r="61" spans="1:19" s="50" customFormat="1" ht="15.75" x14ac:dyDescent="0.25">
      <c r="A61" s="48">
        <v>27</v>
      </c>
      <c r="B61" s="43" t="s">
        <v>57</v>
      </c>
      <c r="C61" s="20" t="s">
        <v>94</v>
      </c>
      <c r="D61" s="67" t="s">
        <v>97</v>
      </c>
      <c r="E61" s="20" t="s">
        <v>9</v>
      </c>
      <c r="F61" s="20">
        <v>1983</v>
      </c>
      <c r="G61" s="20">
        <v>14</v>
      </c>
      <c r="H61" s="44">
        <v>246.8</v>
      </c>
      <c r="I61" s="45">
        <v>171.2</v>
      </c>
      <c r="J61" s="45">
        <v>72.5</v>
      </c>
      <c r="K61" s="20">
        <v>171.2</v>
      </c>
      <c r="L61" s="20">
        <v>1</v>
      </c>
      <c r="M61" s="20" t="s">
        <v>11</v>
      </c>
      <c r="N61" s="46">
        <v>0</v>
      </c>
      <c r="O61" s="47">
        <v>0</v>
      </c>
      <c r="P61" s="47" t="s">
        <v>12</v>
      </c>
      <c r="Q61" s="47" t="s">
        <v>12</v>
      </c>
      <c r="R61" s="48" t="s">
        <v>25</v>
      </c>
      <c r="S61" s="49"/>
    </row>
    <row r="62" spans="1:19" s="50" customFormat="1" ht="15.75" x14ac:dyDescent="0.25">
      <c r="A62" s="78"/>
      <c r="B62" s="63" t="s">
        <v>75</v>
      </c>
      <c r="C62" s="20"/>
      <c r="D62" s="67"/>
      <c r="E62" s="20"/>
      <c r="F62" s="20"/>
      <c r="G62" s="20"/>
      <c r="H62" s="44"/>
      <c r="I62" s="45"/>
      <c r="J62" s="45"/>
      <c r="K62" s="20"/>
      <c r="L62" s="20"/>
      <c r="M62" s="20"/>
      <c r="N62" s="46"/>
      <c r="O62" s="47"/>
      <c r="P62" s="47"/>
      <c r="Q62" s="47"/>
      <c r="R62" s="48"/>
      <c r="S62" s="68"/>
    </row>
    <row r="63" spans="1:19" s="50" customFormat="1" ht="15.75" x14ac:dyDescent="0.25">
      <c r="A63" s="78">
        <v>28</v>
      </c>
      <c r="B63" s="43" t="s">
        <v>57</v>
      </c>
      <c r="C63" s="20" t="s">
        <v>131</v>
      </c>
      <c r="D63" s="67" t="s">
        <v>132</v>
      </c>
      <c r="E63" s="20" t="s">
        <v>9</v>
      </c>
      <c r="F63" s="20" t="s">
        <v>133</v>
      </c>
      <c r="G63" s="20" t="s">
        <v>134</v>
      </c>
      <c r="H63" s="44">
        <v>1925</v>
      </c>
      <c r="I63" s="45">
        <v>1624.3</v>
      </c>
      <c r="J63" s="45">
        <v>382.1</v>
      </c>
      <c r="K63" s="20">
        <v>779.7</v>
      </c>
      <c r="L63" s="20" t="s">
        <v>10</v>
      </c>
      <c r="M63" s="20" t="s">
        <v>135</v>
      </c>
      <c r="N63" s="46">
        <v>36</v>
      </c>
      <c r="O63" s="47" t="s">
        <v>136</v>
      </c>
      <c r="P63" s="47" t="s">
        <v>12</v>
      </c>
      <c r="Q63" s="47" t="s">
        <v>12</v>
      </c>
      <c r="R63" s="48" t="s">
        <v>137</v>
      </c>
      <c r="S63" s="68"/>
    </row>
    <row r="64" spans="1:19" s="50" customFormat="1" ht="15.75" x14ac:dyDescent="0.25">
      <c r="A64" s="71"/>
      <c r="B64" s="63" t="s">
        <v>158</v>
      </c>
      <c r="C64" s="48"/>
      <c r="D64" s="72"/>
      <c r="E64" s="72"/>
      <c r="F64" s="72"/>
      <c r="G64" s="72"/>
      <c r="H64" s="73"/>
      <c r="I64" s="72"/>
      <c r="J64" s="72"/>
      <c r="K64" s="72"/>
      <c r="L64" s="72"/>
      <c r="M64" s="72"/>
      <c r="N64" s="74"/>
      <c r="O64" s="72"/>
      <c r="P64" s="72"/>
      <c r="Q64" s="72"/>
      <c r="R64" s="72"/>
      <c r="S64" s="66"/>
    </row>
    <row r="65" spans="1:19" s="77" customFormat="1" ht="15.75" x14ac:dyDescent="0.25">
      <c r="A65" s="75">
        <v>29</v>
      </c>
      <c r="B65" s="48" t="s">
        <v>57</v>
      </c>
      <c r="C65" s="43" t="s">
        <v>129</v>
      </c>
      <c r="D65" s="80" t="s">
        <v>160</v>
      </c>
      <c r="E65" s="43" t="s">
        <v>9</v>
      </c>
      <c r="F65" s="43">
        <v>2014</v>
      </c>
      <c r="G65" s="43">
        <v>4</v>
      </c>
      <c r="H65" s="76">
        <v>273.2</v>
      </c>
      <c r="I65" s="43">
        <v>273.2</v>
      </c>
      <c r="J65" s="43">
        <v>37.299999999999997</v>
      </c>
      <c r="K65" s="43">
        <v>235.9</v>
      </c>
      <c r="L65" s="43">
        <v>1</v>
      </c>
      <c r="M65" s="43" t="s">
        <v>121</v>
      </c>
      <c r="N65" s="65">
        <v>2</v>
      </c>
      <c r="O65" s="48">
        <v>2</v>
      </c>
      <c r="P65" s="48">
        <v>0</v>
      </c>
      <c r="Q65" s="48">
        <v>0</v>
      </c>
      <c r="R65" s="48" t="s">
        <v>25</v>
      </c>
      <c r="S65" s="75"/>
    </row>
    <row r="66" spans="1:19" s="50" customFormat="1" ht="15.75" x14ac:dyDescent="0.25">
      <c r="A66" s="78"/>
      <c r="B66" s="63" t="s">
        <v>159</v>
      </c>
      <c r="C66" s="48"/>
      <c r="D66" s="72"/>
      <c r="E66" s="72"/>
      <c r="F66" s="72"/>
      <c r="G66" s="72"/>
      <c r="H66" s="73"/>
      <c r="I66" s="79"/>
      <c r="J66" s="72"/>
      <c r="K66" s="72"/>
      <c r="L66" s="72"/>
      <c r="M66" s="72"/>
      <c r="N66" s="74"/>
      <c r="O66" s="72"/>
      <c r="P66" s="72"/>
      <c r="Q66" s="72"/>
      <c r="R66" s="72"/>
      <c r="S66" s="66"/>
    </row>
    <row r="67" spans="1:19" s="50" customFormat="1" ht="15.75" x14ac:dyDescent="0.25">
      <c r="A67" s="48">
        <v>30</v>
      </c>
      <c r="B67" s="20" t="s">
        <v>57</v>
      </c>
      <c r="C67" s="20" t="s">
        <v>116</v>
      </c>
      <c r="D67" s="67" t="s">
        <v>161</v>
      </c>
      <c r="E67" s="20" t="s">
        <v>120</v>
      </c>
      <c r="F67" s="20">
        <v>1989</v>
      </c>
      <c r="G67" s="20">
        <v>6</v>
      </c>
      <c r="H67" s="44">
        <v>348.9</v>
      </c>
      <c r="I67" s="45">
        <v>348.9</v>
      </c>
      <c r="J67" s="45">
        <v>0</v>
      </c>
      <c r="K67" s="20">
        <v>348.9</v>
      </c>
      <c r="L67" s="20">
        <v>1</v>
      </c>
      <c r="M67" s="20" t="s">
        <v>121</v>
      </c>
      <c r="N67" s="46">
        <v>1</v>
      </c>
      <c r="O67" s="47">
        <v>4</v>
      </c>
      <c r="P67" s="47">
        <v>1</v>
      </c>
      <c r="Q67" s="47">
        <v>0</v>
      </c>
      <c r="R67" s="48" t="s">
        <v>25</v>
      </c>
      <c r="S67" s="49"/>
    </row>
    <row r="68" spans="1:19" s="50" customFormat="1" ht="15.75" x14ac:dyDescent="0.25">
      <c r="A68" s="48">
        <v>31</v>
      </c>
      <c r="B68" s="20" t="s">
        <v>57</v>
      </c>
      <c r="C68" s="20" t="s">
        <v>117</v>
      </c>
      <c r="D68" s="67" t="s">
        <v>162</v>
      </c>
      <c r="E68" s="20" t="s">
        <v>120</v>
      </c>
      <c r="F68" s="20">
        <v>1988</v>
      </c>
      <c r="G68" s="20">
        <v>3</v>
      </c>
      <c r="H68" s="44">
        <v>178.4</v>
      </c>
      <c r="I68" s="45">
        <v>178.4</v>
      </c>
      <c r="J68" s="45">
        <v>0</v>
      </c>
      <c r="K68" s="20">
        <v>178.4</v>
      </c>
      <c r="L68" s="20">
        <v>1</v>
      </c>
      <c r="M68" s="20" t="s">
        <v>121</v>
      </c>
      <c r="N68" s="46">
        <v>2</v>
      </c>
      <c r="O68" s="47">
        <v>0</v>
      </c>
      <c r="P68" s="47">
        <v>1</v>
      </c>
      <c r="Q68" s="47">
        <v>0</v>
      </c>
      <c r="R68" s="48" t="s">
        <v>25</v>
      </c>
      <c r="S68" s="49"/>
    </row>
    <row r="69" spans="1:19" s="50" customFormat="1" ht="15.75" x14ac:dyDescent="0.25">
      <c r="A69" s="48">
        <v>32</v>
      </c>
      <c r="B69" s="20" t="s">
        <v>57</v>
      </c>
      <c r="C69" s="20" t="s">
        <v>118</v>
      </c>
      <c r="D69" s="67" t="s">
        <v>163</v>
      </c>
      <c r="E69" s="20" t="s">
        <v>120</v>
      </c>
      <c r="F69" s="20">
        <v>1989</v>
      </c>
      <c r="G69" s="20">
        <v>3</v>
      </c>
      <c r="H69" s="44">
        <v>179.7</v>
      </c>
      <c r="I69" s="45">
        <v>179.7</v>
      </c>
      <c r="J69" s="45">
        <v>0</v>
      </c>
      <c r="K69" s="20">
        <v>179.7</v>
      </c>
      <c r="L69" s="20">
        <v>1</v>
      </c>
      <c r="M69" s="20" t="s">
        <v>121</v>
      </c>
      <c r="N69" s="46">
        <v>1</v>
      </c>
      <c r="O69" s="47">
        <v>2</v>
      </c>
      <c r="P69" s="47">
        <v>0</v>
      </c>
      <c r="Q69" s="47">
        <v>0</v>
      </c>
      <c r="R69" s="48" t="s">
        <v>25</v>
      </c>
      <c r="S69" s="49"/>
    </row>
    <row r="70" spans="1:19" s="50" customFormat="1" ht="15.75" x14ac:dyDescent="0.25">
      <c r="A70" s="48">
        <v>33</v>
      </c>
      <c r="B70" s="20" t="s">
        <v>57</v>
      </c>
      <c r="C70" s="20" t="s">
        <v>119</v>
      </c>
      <c r="D70" s="67" t="s">
        <v>163</v>
      </c>
      <c r="E70" s="20" t="s">
        <v>120</v>
      </c>
      <c r="F70" s="20">
        <v>1989</v>
      </c>
      <c r="G70" s="20">
        <v>2</v>
      </c>
      <c r="H70" s="44">
        <v>152.4</v>
      </c>
      <c r="I70" s="45">
        <v>152.4</v>
      </c>
      <c r="J70" s="45">
        <v>0</v>
      </c>
      <c r="K70" s="20">
        <v>152.4</v>
      </c>
      <c r="L70" s="20">
        <v>1</v>
      </c>
      <c r="M70" s="20" t="s">
        <v>121</v>
      </c>
      <c r="N70" s="46">
        <v>0</v>
      </c>
      <c r="O70" s="47">
        <v>0</v>
      </c>
      <c r="P70" s="47">
        <v>2</v>
      </c>
      <c r="Q70" s="47">
        <v>0</v>
      </c>
      <c r="R70" s="48" t="s">
        <v>25</v>
      </c>
      <c r="S70" s="49"/>
    </row>
  </sheetData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2019-04-01T09:25:28Z</cp:lastPrinted>
  <dcterms:created xsi:type="dcterms:W3CDTF">2015-06-01T10:16:38Z</dcterms:created>
  <dcterms:modified xsi:type="dcterms:W3CDTF">2019-04-15T12:24:40Z</dcterms:modified>
</cp:coreProperties>
</file>